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05" windowWidth="27795" windowHeight="12090"/>
  </bookViews>
  <sheets>
    <sheet name="Чек-лист готовности" sheetId="1" r:id="rId1"/>
    <sheet name="Мат-техническое обеспечение" sheetId="2" r:id="rId2"/>
  </sheets>
  <calcPr calcId="124519"/>
</workbook>
</file>

<file path=xl/calcChain.xml><?xml version="1.0" encoding="utf-8"?>
<calcChain xmlns="http://schemas.openxmlformats.org/spreadsheetml/2006/main">
  <c r="R119" i="2"/>
  <c r="R120"/>
  <c r="R121"/>
  <c r="R122"/>
  <c r="R123"/>
  <c r="R124"/>
  <c r="R125"/>
  <c r="R126"/>
  <c r="R127"/>
  <c r="R128"/>
  <c r="R129"/>
  <c r="R130"/>
  <c r="R131"/>
  <c r="R132"/>
  <c r="R133"/>
  <c r="R134"/>
  <c r="R116"/>
  <c r="R117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66"/>
  <c r="R57"/>
  <c r="R58"/>
  <c r="R59"/>
  <c r="R60"/>
  <c r="R61"/>
  <c r="R62"/>
  <c r="R63"/>
  <c r="R64"/>
  <c r="R65"/>
  <c r="R47"/>
  <c r="R48"/>
  <c r="R49"/>
  <c r="R50"/>
  <c r="R51"/>
  <c r="R52"/>
  <c r="R53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</calcChain>
</file>

<file path=xl/sharedStrings.xml><?xml version="1.0" encoding="utf-8"?>
<sst xmlns="http://schemas.openxmlformats.org/spreadsheetml/2006/main" count="532" uniqueCount="272">
  <si>
    <t>Мероприятие</t>
  </si>
  <si>
    <t>Срок исполнения</t>
  </si>
  <si>
    <t>Отметка об исполнении</t>
  </si>
  <si>
    <t>1.1.</t>
  </si>
  <si>
    <r>
      <t>Внести изменения в программу развития образовательной организации</t>
    </r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при необходимости</t>
    </r>
  </si>
  <si>
    <t>1.2.</t>
  </si>
  <si>
    <r>
      <t>Разработать локальные акты, регламентирующие приведение ООП в соответствие с ФООП</t>
    </r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при необходимости</t>
    </r>
  </si>
  <si>
    <t>1.3.</t>
  </si>
  <si>
    <t>Рассмотреть и утвердить ООП, приведенные в соответствие с ФООП, в установленном порядке</t>
  </si>
  <si>
    <t>1.4.</t>
  </si>
  <si>
    <r>
      <t xml:space="preserve">Подготовить рабочие программы по учебным предметам </t>
    </r>
    <r>
      <rPr>
        <sz val="12"/>
        <color theme="1"/>
        <rFont val="Times New Roman"/>
        <family val="1"/>
        <charset val="204"/>
      </rPr>
      <t>«Основы безопасности и защиты Родины» (ОБЗР) и «Труд (технология)»</t>
    </r>
    <r>
      <rPr>
        <sz val="12"/>
        <color rgb="FF000000"/>
        <rFont val="Times New Roman"/>
        <family val="1"/>
        <charset val="204"/>
      </rPr>
      <t>, приведенные в соответствие с ФООП</t>
    </r>
  </si>
  <si>
    <t>2.1.</t>
  </si>
  <si>
    <t xml:space="preserve">Количество педагогов, запланированных к преподаванию учебного предмета ОБЗР </t>
  </si>
  <si>
    <t>2.2.</t>
  </si>
  <si>
    <t>Количество педагогов, прошедших повышение квалификации по преподаванию ОБЗР</t>
  </si>
  <si>
    <t>2.3.</t>
  </si>
  <si>
    <t>Количество педагогов, запланированных к повышению квалификации по преподаванию ОБЗР до 01.09.2024</t>
  </si>
  <si>
    <t>2.4.</t>
  </si>
  <si>
    <r>
      <t xml:space="preserve">Количество педагогов, запланированных к преподаванию учебного предмета </t>
    </r>
    <r>
      <rPr>
        <sz val="12"/>
        <color theme="1"/>
        <rFont val="Times New Roman"/>
        <family val="1"/>
        <charset val="204"/>
      </rPr>
      <t>«Труд (технология)»</t>
    </r>
    <r>
      <rPr>
        <sz val="12"/>
        <color rgb="FF000000"/>
        <rFont val="Times New Roman"/>
        <family val="1"/>
        <charset val="204"/>
      </rPr>
      <t xml:space="preserve"> </t>
    </r>
  </si>
  <si>
    <t>2.5.</t>
  </si>
  <si>
    <r>
      <t xml:space="preserve">Количество педагогов, прошедших повышение квалификации по преподаванию </t>
    </r>
    <r>
      <rPr>
        <sz val="12"/>
        <color theme="1"/>
        <rFont val="Times New Roman"/>
        <family val="1"/>
        <charset val="204"/>
      </rPr>
      <t>«Труд (технология)»</t>
    </r>
  </si>
  <si>
    <t>2.6.</t>
  </si>
  <si>
    <r>
      <t xml:space="preserve">Количество педагогов, запланированных к повышению квалификации по преподаванию </t>
    </r>
    <r>
      <rPr>
        <sz val="12"/>
        <color theme="1"/>
        <rFont val="Times New Roman"/>
        <family val="1"/>
        <charset val="204"/>
      </rPr>
      <t>«Труд (технология)»</t>
    </r>
    <r>
      <rPr>
        <sz val="12"/>
        <color rgb="FF000000"/>
        <rFont val="Times New Roman"/>
        <family val="1"/>
        <charset val="204"/>
      </rPr>
      <t xml:space="preserve"> до 01.09.2024</t>
    </r>
  </si>
  <si>
    <t>3.1.</t>
  </si>
  <si>
    <r>
      <t xml:space="preserve">Провести инвентаризацию средств обучения и воспитания учебных кабинетов </t>
    </r>
    <r>
      <rPr>
        <sz val="12"/>
        <color theme="1"/>
        <rFont val="Times New Roman"/>
        <family val="1"/>
        <charset val="204"/>
      </rPr>
      <t>«Основы безопасности и защиты Родины» (ОБЗР) и «Труд (технология)»</t>
    </r>
    <r>
      <rPr>
        <sz val="12"/>
        <color rgb="FF000000"/>
        <rFont val="Times New Roman"/>
        <family val="1"/>
        <charset val="204"/>
      </rPr>
      <t xml:space="preserve"> в соответствии с требованиями приказа Минпросвещения России от 06.09.2022 № 804* (в соответствии с приложением)</t>
    </r>
  </si>
  <si>
    <t>3.2.</t>
  </si>
  <si>
    <t>Внести изменения в план финансовой деятельности на 2024, 2025 в части обеспечения учебных кабинетов средствами обучения и воспитания в соответствии с нормативными требованиями</t>
  </si>
  <si>
    <t>6.1.</t>
  </si>
  <si>
    <r>
      <t xml:space="preserve">Провести работу по информированию участников образовательных отношений о </t>
    </r>
    <r>
      <rPr>
        <sz val="12"/>
        <color theme="1"/>
        <rFont val="Times New Roman"/>
        <family val="1"/>
        <charset val="204"/>
      </rPr>
      <t>введении учебных предметов «Основы безопасности и защиты Родины» (ОБЗР) и «Труд (технология)» с 1 сентября 2024 года</t>
    </r>
  </si>
  <si>
    <t>6.2.</t>
  </si>
  <si>
    <r>
      <t xml:space="preserve">Организовать информирование родительской общественности о ходе внедрения </t>
    </r>
    <r>
      <rPr>
        <sz val="12"/>
        <color theme="1"/>
        <rFont val="Times New Roman"/>
        <family val="1"/>
        <charset val="204"/>
      </rPr>
      <t xml:space="preserve">учебных предметов «Основы безопасности и защиты Родины» (ОБЗР) и «Труд (технология)» с 1 сентября 2024 года </t>
    </r>
    <r>
      <rPr>
        <sz val="12"/>
        <color rgb="FF000000"/>
        <rFont val="Times New Roman"/>
        <family val="1"/>
        <charset val="204"/>
      </rPr>
      <t xml:space="preserve"> (в том числе разместить информацию на сайте ОО)</t>
    </r>
  </si>
  <si>
    <t xml:space="preserve">Чек-лист 
по подготовке общеобразовательных организаций к введению учебных предметов «Основы безопасности и защиты Родины» (ОБЗР) и «Труд (технология)» с 1 сентября 2024 года
</t>
  </si>
  <si>
    <t>№</t>
  </si>
  <si>
    <t>Показатель</t>
  </si>
  <si>
    <t xml:space="preserve">«Основы безопасности и защиты Родины» (ОБЗР) </t>
  </si>
  <si>
    <t>количество оружейных сейфов, имеющихся в Вашей ОО</t>
  </si>
  <si>
    <t>количество систем хранения тренажеров, имеющихся в Вашей ОО</t>
  </si>
  <si>
    <t>количество планшетных компьютеров с лицензионным программным обеспечением, образовательным контентом, системой защиты от вредоносной информации, имеющихся в Вашей ОО</t>
  </si>
  <si>
    <t>количество персональных компьютеров с лицензионным программным обеспечением, образовательным контентом, системой защиты от вредоносной информации, имеющихся в Вашей ОО</t>
  </si>
  <si>
    <t>количество цифровых лабораторий по основам безопасности жизнедеятельности, имеющихся в Вашей ОО</t>
  </si>
  <si>
    <t>количество мини-экспресс-лабораторий радиационно-химической разведки, имеющихся в Вашей ОО</t>
  </si>
  <si>
    <t>количество газоанализаторов кислорода и токсичных газов с цифровой индикацией показателей, имеющихся в Вашей ОО</t>
  </si>
  <si>
    <t>количество защитных костюмов, имеющихся в Вашей ОО</t>
  </si>
  <si>
    <t>количество общевойсковых защитных комплектов ОЗК, имеющихся в Вашей ОО</t>
  </si>
  <si>
    <t>количество легких защитных костюмов Л-1, имеющихся в Вашей ОО</t>
  </si>
  <si>
    <t>количество измерителей электропроводности, кислотности и температуры, имеющихся в Вашей ОО</t>
  </si>
  <si>
    <t>количество компасов-азимутов, имеющихся в Вашей ОО</t>
  </si>
  <si>
    <t>количество противогазов взрослых, фильтрующе-поглощающих, имеющихся в Вашей ОО</t>
  </si>
  <si>
    <t>количество макетов гранаты Ф-1, имеющихся в Вашей ОО</t>
  </si>
  <si>
    <t>количество макетов гранаты РГД-5, имеющихся в Вашей ОО</t>
  </si>
  <si>
    <t>количество респираторов, имеющихся в Вашей ОО</t>
  </si>
  <si>
    <t>количество интерактивных тренажеров двухколесного транспортного средства, имеющихся в Вашей ОО</t>
  </si>
  <si>
    <t>количество аппаратно-программного обучающего комплекса по правилам дорожного движения, имеющихся в Вашей ОО</t>
  </si>
  <si>
    <t>количество электрифицированных моделей транспортного и пешеходного светофоров с «Виртуальным учителем», имеющихся в Вашей ОО</t>
  </si>
  <si>
    <t>количество мультимедийных программ для обучения и подготовки водителей транспортных средств, имеющихся в Вашей ОО</t>
  </si>
  <si>
    <t>количество дыхательных трубок (воздуховодов), имеющихся в Вашей ОО</t>
  </si>
  <si>
    <t>количество гипотермических пакетов, имеющихся в Вашей ОО</t>
  </si>
  <si>
    <t>количество индивидуальных перевязочных пакетов, имеющихся в Вашей ОО</t>
  </si>
  <si>
    <t>количество индивидуальных противохимических пакетов, имеющихся в Вашей ОО</t>
  </si>
  <si>
    <t>количество жгутов кровоостанавливающих эластичных, имеющихся в Вашей ОО</t>
  </si>
  <si>
    <t>количество комплектов шин складных средних, имеющихся в Вашей ОО</t>
  </si>
  <si>
    <t>количество шин проволочных (лестничных) для НОГ, имеющихся в Вашей ОО</t>
  </si>
  <si>
    <t>количество шин проволочных (лестничных) для РУК, имеющихся в Вашей ОО</t>
  </si>
  <si>
    <t>количество носилок санитарных, имеющихся в Вашей ОО количество лямок медицинских носилочных, имеющихся в Вашей ОО</t>
  </si>
  <si>
    <t>количество термометров электронных для измерения температуры тела, имеющихся в Вашей ОО</t>
  </si>
  <si>
    <t>количество комплектов массогабаритных моделей оружия, имеющихся в Вашей ОО</t>
  </si>
  <si>
    <t>количество массогабаритных макетов 7,62 или 5,45-мм автоматов Калашникова со стационарным прикладом и/или макетов массогабаритного (ММГ) 5,45-мм автомата Калашникова (АК-12), имеющихся в Вашей ОО</t>
  </si>
  <si>
    <t>количество магазинов к автомату Калашникова с учебными патронами, имеющихся в Вашей ОО</t>
  </si>
  <si>
    <t>количество магазинов 5,45*39 автомата Калашникова (АК-74) с комплектом макетов массогабаритных (ММГ) 5,45-мм патронов, имеющихся в Вашей ОО</t>
  </si>
  <si>
    <t>количество массогабаритных макетов 9 мм пистолета Макарова, имеющихся в Вашей ОО</t>
  </si>
  <si>
    <t>количество стрелковых тренажеров, имеющихся в Вашей ОО</t>
  </si>
  <si>
    <t>количество макетов простейшего укрытия в разрезе, имеющихся в Вашей ОО</t>
  </si>
  <si>
    <t>количество тренажеров для оказания первой помощи на месте происшествия, имеющихся в Вашей ОО</t>
  </si>
  <si>
    <t>количество манекенов для оказания первой помощи, имеющихся в Вашей ОО</t>
  </si>
  <si>
    <t>количество имитаторов ранений и поражений для тренажера-манекена, имеющихся в Вашей ОО</t>
  </si>
  <si>
    <t>количество тренажеров для освоения навыков сердечно-легочной реанимации взрослого и ребенка, имеющихся в Вашей ОО</t>
  </si>
  <si>
    <t>«Труд (технология)»</t>
  </si>
  <si>
    <t>Технология обработки ткани</t>
  </si>
  <si>
    <t>количество швейных универсальных машин, имеющихся в Вашей ОО</t>
  </si>
  <si>
    <t>количество оверлоков, имеющихся в Вашей ОО</t>
  </si>
  <si>
    <t>количество швейно-вышивальных машин, имеющихся в Вашей ОО</t>
  </si>
  <si>
    <t>количество швейных машин с функцией Зигзаг, имеющихся в Вашей ОО</t>
  </si>
  <si>
    <t>количество манекенов, имеющихся в Вашей ОО</t>
  </si>
  <si>
    <t>количество гладильных досок, имеющихся в Вашей ОО</t>
  </si>
  <si>
    <t>количество утюгов с пароувлажнителем, имеющихся в Вашей ОО</t>
  </si>
  <si>
    <t>Какое еще оборудование для обработки ткани имеется в распоряжении Вашей ОО</t>
  </si>
  <si>
    <t>Технология обработки пищевых продуктов</t>
  </si>
  <si>
    <t>количество санитарно-пищевых экспресс-лабораторий, имеющихся в Вашей ОО</t>
  </si>
  <si>
    <t>количество электроплит с духовкой, имеющихся в Вашей ОО</t>
  </si>
  <si>
    <t>количество холодильников, имеющихся в Вашей ОО</t>
  </si>
  <si>
    <t>количество микроволновых печей, имеющихся в Вашей ОО</t>
  </si>
  <si>
    <t>количество миксеров, имеющихся в Вашей ОО</t>
  </si>
  <si>
    <t>количество блендеров, имеющихся в Вашей ОО</t>
  </si>
  <si>
    <t>количество электрических чайников, имеющихся в Вашей ОО</t>
  </si>
  <si>
    <t>количество настольных электронных кухонных весов, имеющихся в Вашей ОО</t>
  </si>
  <si>
    <t>количество наборов посуды для приготовления пищи, имеющихся в Вашей ОО</t>
  </si>
  <si>
    <t>количество наборов кухонной мебели (столы с гигиеническим покрытием, шкаф для хранения посуды, сушка для посуды, двугнёздная моечная раковина), имеющихся в Вашей ОО</t>
  </si>
  <si>
    <t>Какое еще оборудование для обработки пищевых продуктов имеется в распоряжении Вашей ОО</t>
  </si>
  <si>
    <t>Технология обработки древесины</t>
  </si>
  <si>
    <t>количество верстаков ученических столярных с тисками слесарными, с защитным экраном, столярным прижимом и табуретом, имеющихся в Вашей ОО</t>
  </si>
  <si>
    <t>количество заточных машин, имеющихся в Вашей ОО</t>
  </si>
  <si>
    <t>количество сверлильных станков, имеющихся в Вашей ОО</t>
  </si>
  <si>
    <t>количество токарных станков, имеющихся в Вашей ОО</t>
  </si>
  <si>
    <t>количество токарных станков деревообрабатывающих, оснащенных щитком-экраном из оргстекла, имеющихся в Вашей ОО</t>
  </si>
  <si>
    <t>количество электродрелей, имеющихся в Вашей ОО</t>
  </si>
  <si>
    <t>количество настольных электропаяльников, имеющихся в Вашей ОО</t>
  </si>
  <si>
    <t>количество приборов для выжигания по дереву, имеющихся в Вашей ОО</t>
  </si>
  <si>
    <t>количество рулеток, имеющихся в Вашей ОО</t>
  </si>
  <si>
    <t>количество метров складных, имеющихся в Вашей ОО</t>
  </si>
  <si>
    <t>количество столярных угольников, имеющихся в Вашей ОО</t>
  </si>
  <si>
    <t>количество лобзиков, имеющихся в Вашей ОО</t>
  </si>
  <si>
    <t>количество ножовок по дереву, имеющихся в Вашей ОО</t>
  </si>
  <si>
    <t>количество наборов шлифовальной бумаги, имеющихся в Вашей ОО</t>
  </si>
  <si>
    <t>количество долото, имеющихся в Вашей ОО</t>
  </si>
  <si>
    <t>количество стамесок, имеющихся в Вашей ОО</t>
  </si>
  <si>
    <t>количество деревянных киянок, имеющихся в Вашей ОО</t>
  </si>
  <si>
    <t>количество штангенциркулей, имеющихся в Вашей ОО</t>
  </si>
  <si>
    <t>количество шуруповертов, имеющихся в Вашей ОО</t>
  </si>
  <si>
    <t>Технология обработки металла</t>
  </si>
  <si>
    <t>количество верстаков ученических комбинированных с тисками и струбциной, с защитным экраном и табуретом, имеющихся в Вашей ОО</t>
  </si>
  <si>
    <t>количество станков сверлильных, с защитным экраном и табуретом, имеющихся в Вашей ОО</t>
  </si>
  <si>
    <t>количество вертикально-фрезерных станков, имеющихся в Вашей ОО</t>
  </si>
  <si>
    <t>количество вертикально-фрезерных станков, оснащенных щитком-экраном из оргстекла, имеющихся в Вашей ОО</t>
  </si>
  <si>
    <t>количество фрезерно-гравировальных станков с числовым программным управлением, оснащенным щитком-экраном из оргстекла, имеющихся в Вашей ОО</t>
  </si>
  <si>
    <t>количество вытяжных систем (фильтрующих) для лазерного станка, имеющихся в Вашей ОО</t>
  </si>
  <si>
    <t>количество станков токарных по металлу, оснащенных щитком-экраном из оргстекла, имеющихся в Вашей ОО</t>
  </si>
  <si>
    <t>количество наборов гаечных ключей, имеющихся в Вашей ОО</t>
  </si>
  <si>
    <t>количество ключей гаечных разводных, имеющихся в Вашей ОО</t>
  </si>
  <si>
    <t>количество наборов молотков слесарных, имеющихся в Вашей ОО</t>
  </si>
  <si>
    <t>количество наборов деревянных киянок, имеющихся в Вашей ОО</t>
  </si>
  <si>
    <t>количество наборов напильников, имеющихся в Вашей ОО</t>
  </si>
  <si>
    <t>количество наборов надфилей, имеющихся в Вашей ОО</t>
  </si>
  <si>
    <t>количество ножниц по металлу, имеющихся в Вашей ОО</t>
  </si>
  <si>
    <t>количество плоскогубцев комбинированных, имеющихся в Вашей ОО</t>
  </si>
  <si>
    <t>количество круглогубцев комбинированных, имеющихся в Вашей ОО</t>
  </si>
  <si>
    <t>количество бокорезов, имеющихся в Вашей ОО</t>
  </si>
  <si>
    <t>количество циркулей разметочных, имеющихся в Вашей ОО</t>
  </si>
  <si>
    <t>количество глубиномеров микрометрических, имеющихся в Вашей ОО</t>
  </si>
  <si>
    <t>количество складных металлических метров, имеющихся в Вашей ОО</t>
  </si>
  <si>
    <t>количество наборов линеек металлических, имеющихся в Вашей ОО</t>
  </si>
  <si>
    <t>количество наборов микрометров гладких, имеющихся в Вашей ОО</t>
  </si>
  <si>
    <t>количество наборов угольников проверочных слесарных, имеющихся в Вашей ОО</t>
  </si>
  <si>
    <t>количество наборов брусков, имеющихся в Вашей ОО</t>
  </si>
  <si>
    <t>З-D моделирование</t>
  </si>
  <si>
    <t>количество 3-D принтеров, имеющихся в Вашей ОО</t>
  </si>
  <si>
    <t>Имеется ли в Вашей ОО программное обеспечение для 3-D моделирования?</t>
  </si>
  <si>
    <t>Какое еще оборудование для 3-D моделирования имеется в распоряжении Вашей ОО</t>
  </si>
  <si>
    <t>количество базовых робототехнических наборов для творческого проектирования и соревновательной деятельности, имеющихся в Вашей ОО</t>
  </si>
  <si>
    <t>количество ресурсных наборов для творческого проектирования и соревновательной деятельности, имеющихся в Вашей ОО</t>
  </si>
  <si>
    <t>Имеется ли в Вашей ОО программное обеспечение для робототехники?</t>
  </si>
  <si>
    <t>количество базовых робототехнических наборов для конструирования, изучения электроники и микропроцессоров и информационных систем и устройств, имеющихся в Вашей ОО</t>
  </si>
  <si>
    <t>количество программируемых контроллеров к базовому робототехническому набору для конструирования, изучения электроники и микропроцессоров и информационных систем и устройств, имеющихся в Вашей ОО</t>
  </si>
  <si>
    <t>количество программируемых контроллеров для изучения встраиваемых кибернетических систем к базовому робототехническому набору для конструирования, изучения электроники и микропроцессоров и информационных систем и устройств, имеющихся в Вашей ОО</t>
  </si>
  <si>
    <t>количество комплексных лабораторий по изучению аналоговой и цифровой электроники и микропроцессоров, программирования электронных устройств, с комплектом учебно-методических материалов, имеющихся в Вашей ОО</t>
  </si>
  <si>
    <t>количество базовых наборов учебных квадрокоптеров, имеющихся в Вашей ОО</t>
  </si>
  <si>
    <t>количество ресурсных наборов для FPV-полетов (направление радиоуправляемого авиамоделизма от первого лица), имеющихся в Вашей ОО</t>
  </si>
  <si>
    <t>количество образовательных комплектов для разработки БПЛА различного типа, имеющихся в Вашей ОО</t>
  </si>
  <si>
    <t>количество программного обеспечения для фотограмметрической обработки, имеющихся в Вашей ОО</t>
  </si>
  <si>
    <t>количество программно-аппаратных комплексов для пилотирования беспилотного воздушного судна, имеющихся в Вашей ОО</t>
  </si>
  <si>
    <t>количество расширенных робототехнических наборов для изучения основ манипуляторной робототехники, имеющихся в Вашей ОО</t>
  </si>
  <si>
    <t>количество комплектов технического зрения, имеющихся в Вашей ОО</t>
  </si>
  <si>
    <t>количество образовательных наборов для изучения технологий машинного зрения, построения и настройки нейросетей и проектирования беспилотников, имеющихся в Вашей ОО</t>
  </si>
  <si>
    <t>МКОУ СОШ №1</t>
  </si>
  <si>
    <t>МКОУ СОШ №2</t>
  </si>
  <si>
    <t>МКОУ СОШ №7</t>
  </si>
  <si>
    <t>МКОУ ООШ №8</t>
  </si>
  <si>
    <t xml:space="preserve">Внесены </t>
  </si>
  <si>
    <t>да</t>
  </si>
  <si>
    <t>Утвержден приказом №101 от 08.05.2024 г. План мероприятий введения и реализации обновленных федеральных государственных образовательных стандартов начального общего, основного общего и среднего общего образования в МКОУ СОШ №7 на 2024</t>
  </si>
  <si>
    <t>Разработан проект. Планируемая дата утверждения 28.06.2024 г.</t>
  </si>
  <si>
    <t>нет</t>
  </si>
  <si>
    <t>На уровне НОО – 12</t>
  </si>
  <si>
    <t>На уровне ООО – 2</t>
  </si>
  <si>
    <t>МКОУ СОШ №9</t>
  </si>
  <si>
    <t>МКОУ  СОШ №11</t>
  </si>
  <si>
    <t>МКОУ ООШ №14</t>
  </si>
  <si>
    <t>МКОУ СОШ № 18</t>
  </si>
  <si>
    <t>До 31.07.2024 г.</t>
  </si>
  <si>
    <t>Нет</t>
  </si>
  <si>
    <t>Да</t>
  </si>
  <si>
    <t>29.05.2024 г.</t>
  </si>
  <si>
    <t>До 07.06.2024 г. запланирована подача ходатайства на приобретение средств обучения и воспитания в 2025 году</t>
  </si>
  <si>
    <t>Протокол педагогического совета от 20.05.2024 г. № 8/1</t>
  </si>
  <si>
    <t>1.Общешкольное родительское собрание запланировано на начало сентября 2024 года</t>
  </si>
  <si>
    <t>До 01.07.2024</t>
  </si>
  <si>
    <t>До 31.08.2024</t>
  </si>
  <si>
    <t>1 (КПК запланирован в октябре на базе ИРО)</t>
  </si>
  <si>
    <r>
      <t xml:space="preserve">До </t>
    </r>
    <r>
      <rPr>
        <sz val="12"/>
        <color rgb="FF000000"/>
        <rFont val="Times New Roman"/>
        <family val="1"/>
        <charset val="204"/>
      </rPr>
      <t>01.07.2024</t>
    </r>
  </si>
  <si>
    <t>МАОУ СОШ п. Азанка</t>
  </si>
  <si>
    <t>До 15.06.2024 г.</t>
  </si>
  <si>
    <t>Август 2023 г.</t>
  </si>
  <si>
    <t>Август 2024 г.</t>
  </si>
  <si>
    <t>До 15.06.202 г.</t>
  </si>
  <si>
    <t>МКОУ ООШ С.Городище</t>
  </si>
  <si>
    <t>МАОУ ООШ п. Карабашка</t>
  </si>
  <si>
    <t>До 30.05.2024</t>
  </si>
  <si>
    <r>
      <t xml:space="preserve"> </t>
    </r>
    <r>
      <rPr>
        <sz val="12"/>
        <color rgb="FF00000A"/>
        <rFont val="Times New Roman"/>
        <family val="1"/>
        <charset val="204"/>
      </rPr>
      <t>До августа  2024</t>
    </r>
  </si>
  <si>
    <t>До  01.07.2024</t>
  </si>
  <si>
    <t>МКОУ СОШ с. Кошуки</t>
  </si>
  <si>
    <t>МКОУ ООШ с.Крутое</t>
  </si>
  <si>
    <t>МКОУ ООШ д. Ленино</t>
  </si>
  <si>
    <t>МКОУ ООШ д. Увал</t>
  </si>
  <si>
    <t>МКОУ СОШ № 1</t>
  </si>
  <si>
    <t>МКОУ СОШ № 2</t>
  </si>
  <si>
    <t>МКОУ СОШ № 7</t>
  </si>
  <si>
    <t>МКОУ ООШ № 8</t>
  </si>
  <si>
    <t>МКОУ СОШ № 9</t>
  </si>
  <si>
    <t>МКОУ СОШ № 11</t>
  </si>
  <si>
    <t>МКОУ ООШ № 14</t>
  </si>
  <si>
    <t>-</t>
  </si>
  <si>
    <t>До 25 июня, 2024</t>
  </si>
  <si>
    <t>Приказ № 91 от 25.04.2024</t>
  </si>
  <si>
    <r>
      <t xml:space="preserve">«Об организации работы по введению учебных предметов «ОБЗР» </t>
    </r>
    <r>
      <rPr>
        <sz val="12"/>
        <color theme="1"/>
        <rFont val="Times New Roman"/>
        <family val="1"/>
        <charset val="204"/>
      </rPr>
      <t>и «Труд (технология)» с 1 сентября 2024 года</t>
    </r>
    <r>
      <rPr>
        <sz val="11"/>
        <color theme="1"/>
        <rFont val="Times New Roman"/>
        <family val="1"/>
        <charset val="204"/>
      </rPr>
      <t>»</t>
    </r>
  </si>
  <si>
    <t>Август, 2024</t>
  </si>
  <si>
    <t>24.05.2024 г.</t>
  </si>
  <si>
    <t>До 01.07.2024 г.</t>
  </si>
  <si>
    <t>Общешкольное родительское собрание (протокол № 3 от 16.05.2024)</t>
  </si>
  <si>
    <t xml:space="preserve">Педагогический совет </t>
  </si>
  <si>
    <t>1/17.05.2024</t>
  </si>
  <si>
    <r>
      <t>3/</t>
    </r>
    <r>
      <rPr>
        <sz val="12"/>
        <color theme="1"/>
        <rFont val="Times New Roman"/>
        <family val="1"/>
        <charset val="204"/>
      </rPr>
      <t xml:space="preserve"> с 6 июня по 5 августа 2024 года</t>
    </r>
  </si>
  <si>
    <t>До 24.05.2024</t>
  </si>
  <si>
    <t xml:space="preserve">               До 24.05.2024</t>
  </si>
  <si>
    <t xml:space="preserve">нет </t>
  </si>
  <si>
    <t>До 01.06.2024</t>
  </si>
  <si>
    <t>24.06.2024 г.</t>
  </si>
  <si>
    <t>(с 11.06.2024 г. по 03.07.2024 г.)</t>
  </si>
  <si>
    <t>27.05.2024 г.</t>
  </si>
  <si>
    <t>20.06.2024 г.</t>
  </si>
  <si>
    <t>23.04.2024 (ОБЗР)</t>
  </si>
  <si>
    <t>23.05.2024 (Труд)</t>
  </si>
  <si>
    <t>до 01.08.2024</t>
  </si>
  <si>
    <t xml:space="preserve">Нет </t>
  </si>
  <si>
    <t xml:space="preserve">Разработаны </t>
  </si>
  <si>
    <t>Июнь-Август 2024</t>
  </si>
  <si>
    <t>Приказ № 59 от 23.05.2024 «Об организации работы по введению учебных предметов труд(технология и ОБЗР»</t>
  </si>
  <si>
    <t>Фрезерный станок с ЧПУ в комплекте с монитором и системником В1-М 6090</t>
  </si>
  <si>
    <t>Раскройный стол</t>
  </si>
  <si>
    <t>Развивающая образовательная среда.</t>
  </si>
  <si>
    <t>До 15.06.2024</t>
  </si>
  <si>
    <t>14, (НОО – 12 чел., ООО – 2 чел.)</t>
  </si>
  <si>
    <t>Протокол педсовета от 11.05.2024 г. № 10</t>
  </si>
  <si>
    <t xml:space="preserve">Июнь </t>
  </si>
  <si>
    <t>Август</t>
  </si>
  <si>
    <t>До 31.05.</t>
  </si>
  <si>
    <t xml:space="preserve"> июнь</t>
  </si>
  <si>
    <t>До 31.05</t>
  </si>
  <si>
    <t>Проведена</t>
  </si>
  <si>
    <t>До 15 июня</t>
  </si>
  <si>
    <t>клеевой пистолет -3</t>
  </si>
  <si>
    <t>Водонагреватель - 1</t>
  </si>
  <si>
    <t>Закроечный стол -1</t>
  </si>
  <si>
    <t>2(нераб.)</t>
  </si>
  <si>
    <t xml:space="preserve"> до 31.08.2024</t>
  </si>
  <si>
    <t xml:space="preserve">Да </t>
  </si>
  <si>
    <t>до 31.08.2024</t>
  </si>
  <si>
    <t>Учителя информированы, ситуация под контролем, в Конструкторе РП нет.</t>
  </si>
  <si>
    <t xml:space="preserve">Приказ директора от 16.05.2024г №91 «Об утверждении Плана мероприятий по введению обновленных ФГОС ОО, 
приведении ООП НОО, ООП ООО в соответствие с ФОП ОО» 
</t>
  </si>
  <si>
    <t xml:space="preserve">  до 01.09.2024</t>
  </si>
  <si>
    <t xml:space="preserve">           до 01.09.2024</t>
  </si>
  <si>
    <t>до 01.09.2024</t>
  </si>
  <si>
    <t>до  30.05.2024</t>
  </si>
  <si>
    <r>
      <t xml:space="preserve">              </t>
    </r>
    <r>
      <rPr>
        <sz val="12"/>
        <color theme="1"/>
        <rFont val="Times New Roman"/>
        <family val="1"/>
        <charset val="204"/>
      </rPr>
      <t>до 01.08.2024г</t>
    </r>
  </si>
  <si>
    <r>
      <t xml:space="preserve">             </t>
    </r>
    <r>
      <rPr>
        <sz val="12"/>
        <color theme="1"/>
        <rFont val="Times New Roman"/>
        <family val="1"/>
        <charset val="204"/>
      </rPr>
      <t>до  30.05.2024</t>
    </r>
  </si>
  <si>
    <t>до 10.06.2024</t>
  </si>
  <si>
    <t>1.      Нормативно-правовое обеспечение</t>
  </si>
  <si>
    <r>
      <t xml:space="preserve">2.      </t>
    </r>
    <r>
      <rPr>
        <b/>
        <sz val="20"/>
        <color rgb="FF000000"/>
        <rFont val="Times New Roman"/>
        <family val="1"/>
        <charset val="204"/>
      </rPr>
      <t>Кадровое обеспечение</t>
    </r>
  </si>
  <si>
    <r>
      <t xml:space="preserve">3.      </t>
    </r>
    <r>
      <rPr>
        <b/>
        <sz val="20"/>
        <color rgb="FF000000"/>
        <rFont val="Times New Roman"/>
        <family val="1"/>
        <charset val="204"/>
      </rPr>
      <t>Материально-техническое обеспечение</t>
    </r>
  </si>
  <si>
    <r>
      <t xml:space="preserve">4.      </t>
    </r>
    <r>
      <rPr>
        <b/>
        <sz val="20"/>
        <color rgb="FF000000"/>
        <rFont val="Times New Roman"/>
        <family val="1"/>
        <charset val="204"/>
      </rPr>
      <t>Информационное обеспечение</t>
    </r>
  </si>
  <si>
    <t>Итого:</t>
  </si>
  <si>
    <t>Сумма, необходимая для приобретения недостающего оборудования, средств обучения и воспитания (руб.)</t>
  </si>
  <si>
    <t xml:space="preserve">Мониторинг оснащенности учебных кабинетов «Основы безопасности и защиты Родины» (ОБЗР)  и «Труд (технология)» на 01.06.2024 
</t>
  </si>
  <si>
    <t xml:space="preserve">№ 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</si>
</sst>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A"/>
      <name val="Calibri"/>
      <family val="2"/>
      <charset val="204"/>
      <scheme val="minor"/>
    </font>
    <font>
      <sz val="12"/>
      <color rgb="FF00000A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5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</cellStyleXfs>
  <cellXfs count="71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1" applyBorder="1" applyAlignment="1">
      <alignment horizontal="center" wrapText="1"/>
    </xf>
    <xf numFmtId="0" fontId="5" fillId="2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11" fillId="2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16" fillId="4" borderId="1" xfId="2" applyFont="1" applyFill="1" applyBorder="1" applyAlignment="1">
      <alignment horizontal="center" vertical="top" wrapText="1"/>
    </xf>
    <xf numFmtId="0" fontId="11" fillId="2" borderId="2" xfId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top" wrapText="1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2" borderId="1" xfId="1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1"/>
  <sheetViews>
    <sheetView tabSelected="1" topLeftCell="F1" zoomScale="90" zoomScaleNormal="90" workbookViewId="0">
      <selection activeCell="B2" sqref="B2"/>
    </sheetView>
  </sheetViews>
  <sheetFormatPr defaultRowHeight="15"/>
  <cols>
    <col min="1" max="1" width="6.85546875" customWidth="1"/>
    <col min="2" max="2" width="33.140625" customWidth="1"/>
    <col min="3" max="3" width="14.5703125" customWidth="1"/>
    <col min="4" max="4" width="10.7109375" customWidth="1"/>
    <col min="5" max="5" width="18.28515625" customWidth="1"/>
    <col min="6" max="6" width="9.85546875" customWidth="1"/>
    <col min="7" max="7" width="27.42578125" customWidth="1"/>
    <col min="8" max="8" width="10.140625" customWidth="1"/>
    <col min="9" max="9" width="13.42578125" customWidth="1"/>
    <col min="10" max="10" width="11.42578125" customWidth="1"/>
    <col min="11" max="11" width="11.140625" customWidth="1"/>
    <col min="12" max="12" width="11" customWidth="1"/>
    <col min="13" max="13" width="12.85546875" customWidth="1"/>
    <col min="17" max="17" width="10.5703125" customWidth="1"/>
    <col min="23" max="23" width="11.5703125" customWidth="1"/>
    <col min="25" max="25" width="11.7109375" customWidth="1"/>
    <col min="29" max="29" width="14.42578125" customWidth="1"/>
    <col min="31" max="31" width="12.85546875" customWidth="1"/>
  </cols>
  <sheetData>
    <row r="1" spans="1:32" ht="97.5" customHeight="1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</row>
    <row r="2" spans="1:32" ht="66" customHeight="1">
      <c r="A2" s="5"/>
      <c r="B2" s="6"/>
      <c r="C2" s="54" t="s">
        <v>162</v>
      </c>
      <c r="D2" s="54"/>
      <c r="E2" s="54" t="s">
        <v>163</v>
      </c>
      <c r="F2" s="54"/>
      <c r="G2" s="54" t="s">
        <v>164</v>
      </c>
      <c r="H2" s="54"/>
      <c r="I2" s="54" t="s">
        <v>165</v>
      </c>
      <c r="J2" s="54"/>
      <c r="K2" s="54" t="s">
        <v>173</v>
      </c>
      <c r="L2" s="54"/>
      <c r="M2" s="54" t="s">
        <v>174</v>
      </c>
      <c r="N2" s="54"/>
      <c r="O2" s="54" t="s">
        <v>175</v>
      </c>
      <c r="P2" s="54"/>
      <c r="Q2" s="54" t="s">
        <v>176</v>
      </c>
      <c r="R2" s="54"/>
      <c r="S2" s="54" t="s">
        <v>188</v>
      </c>
      <c r="T2" s="54"/>
      <c r="U2" s="54" t="s">
        <v>193</v>
      </c>
      <c r="V2" s="54"/>
      <c r="W2" s="54" t="s">
        <v>194</v>
      </c>
      <c r="X2" s="54"/>
      <c r="Y2" s="54" t="s">
        <v>198</v>
      </c>
      <c r="Z2" s="54"/>
      <c r="AA2" s="54" t="s">
        <v>199</v>
      </c>
      <c r="AB2" s="54"/>
      <c r="AC2" s="54" t="s">
        <v>200</v>
      </c>
      <c r="AD2" s="54"/>
      <c r="AE2" s="54" t="s">
        <v>201</v>
      </c>
      <c r="AF2" s="54"/>
    </row>
    <row r="3" spans="1:32" ht="63">
      <c r="A3" s="3" t="s">
        <v>271</v>
      </c>
      <c r="B3" s="3" t="s">
        <v>0</v>
      </c>
      <c r="C3" s="3" t="s">
        <v>1</v>
      </c>
      <c r="D3" s="3" t="s">
        <v>2</v>
      </c>
      <c r="E3" s="3" t="s">
        <v>1</v>
      </c>
      <c r="F3" s="3" t="s">
        <v>2</v>
      </c>
      <c r="G3" s="3" t="s">
        <v>1</v>
      </c>
      <c r="H3" s="3" t="s">
        <v>2</v>
      </c>
      <c r="I3" s="3" t="s">
        <v>1</v>
      </c>
      <c r="J3" s="3" t="s">
        <v>2</v>
      </c>
      <c r="K3" s="3" t="s">
        <v>1</v>
      </c>
      <c r="L3" s="3" t="s">
        <v>2</v>
      </c>
      <c r="M3" s="3" t="s">
        <v>1</v>
      </c>
      <c r="N3" s="3" t="s">
        <v>2</v>
      </c>
      <c r="O3" s="3" t="s">
        <v>1</v>
      </c>
      <c r="P3" s="3" t="s">
        <v>2</v>
      </c>
      <c r="Q3" s="3" t="s">
        <v>1</v>
      </c>
      <c r="R3" s="3" t="s">
        <v>2</v>
      </c>
      <c r="S3" s="3" t="s">
        <v>1</v>
      </c>
      <c r="T3" s="3" t="s">
        <v>2</v>
      </c>
      <c r="U3" s="3" t="s">
        <v>1</v>
      </c>
      <c r="V3" s="3" t="s">
        <v>2</v>
      </c>
      <c r="W3" s="3" t="s">
        <v>1</v>
      </c>
      <c r="X3" s="3" t="s">
        <v>2</v>
      </c>
      <c r="Y3" s="3" t="s">
        <v>1</v>
      </c>
      <c r="Z3" s="3" t="s">
        <v>2</v>
      </c>
      <c r="AA3" s="3" t="s">
        <v>1</v>
      </c>
      <c r="AB3" s="3" t="s">
        <v>2</v>
      </c>
      <c r="AC3" s="3" t="s">
        <v>1</v>
      </c>
      <c r="AD3" s="3" t="s">
        <v>2</v>
      </c>
      <c r="AE3" s="3" t="s">
        <v>1</v>
      </c>
      <c r="AF3" s="3" t="s">
        <v>2</v>
      </c>
    </row>
    <row r="4" spans="1:32" ht="47.25" customHeight="1">
      <c r="A4" s="51" t="s">
        <v>264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3"/>
    </row>
    <row r="5" spans="1:32" ht="55.5" customHeight="1">
      <c r="A5" s="9" t="s">
        <v>3</v>
      </c>
      <c r="B5" s="9" t="s">
        <v>4</v>
      </c>
      <c r="C5" s="9" t="s">
        <v>230</v>
      </c>
      <c r="D5" s="9" t="s">
        <v>178</v>
      </c>
      <c r="E5" s="9" t="s">
        <v>210</v>
      </c>
      <c r="F5" s="9" t="s">
        <v>170</v>
      </c>
      <c r="G5" s="4" t="s">
        <v>166</v>
      </c>
      <c r="H5" s="4" t="s">
        <v>167</v>
      </c>
      <c r="I5" s="10">
        <v>45473</v>
      </c>
      <c r="J5" s="9" t="s">
        <v>170</v>
      </c>
      <c r="K5" s="10">
        <v>45427</v>
      </c>
      <c r="L5" s="9" t="s">
        <v>167</v>
      </c>
      <c r="M5" s="9" t="s">
        <v>189</v>
      </c>
      <c r="N5" s="9" t="s">
        <v>178</v>
      </c>
      <c r="O5" s="9" t="s">
        <v>177</v>
      </c>
      <c r="P5" s="9" t="s">
        <v>178</v>
      </c>
      <c r="Q5" s="9" t="s">
        <v>184</v>
      </c>
      <c r="R5" s="9" t="s">
        <v>170</v>
      </c>
      <c r="S5" s="9" t="s">
        <v>224</v>
      </c>
      <c r="T5" s="9" t="s">
        <v>170</v>
      </c>
      <c r="U5" s="9" t="s">
        <v>241</v>
      </c>
      <c r="V5" s="9" t="s">
        <v>170</v>
      </c>
      <c r="W5" s="9" t="s">
        <v>184</v>
      </c>
      <c r="X5" s="9" t="s">
        <v>170</v>
      </c>
      <c r="Y5" s="10">
        <v>45505</v>
      </c>
      <c r="Z5" s="9" t="s">
        <v>170</v>
      </c>
      <c r="AA5" s="9" t="s">
        <v>233</v>
      </c>
      <c r="AB5" s="9" t="s">
        <v>170</v>
      </c>
      <c r="AC5" s="9" t="s">
        <v>252</v>
      </c>
      <c r="AD5" s="9" t="s">
        <v>231</v>
      </c>
      <c r="AE5" s="11">
        <v>45474</v>
      </c>
      <c r="AF5" s="3" t="s">
        <v>222</v>
      </c>
    </row>
    <row r="6" spans="1:32" ht="220.5" customHeight="1">
      <c r="A6" s="9" t="s">
        <v>5</v>
      </c>
      <c r="B6" s="9" t="s">
        <v>6</v>
      </c>
      <c r="C6" s="2" t="s">
        <v>232</v>
      </c>
      <c r="D6" s="4" t="s">
        <v>179</v>
      </c>
      <c r="E6" s="2" t="s">
        <v>211</v>
      </c>
      <c r="F6" s="4" t="s">
        <v>167</v>
      </c>
      <c r="G6" s="4" t="s">
        <v>168</v>
      </c>
      <c r="H6" s="4" t="s">
        <v>167</v>
      </c>
      <c r="I6" s="4" t="s">
        <v>234</v>
      </c>
      <c r="J6" s="4" t="s">
        <v>167</v>
      </c>
      <c r="K6" s="10">
        <v>45427</v>
      </c>
      <c r="L6" s="9" t="s">
        <v>167</v>
      </c>
      <c r="M6" s="2" t="s">
        <v>190</v>
      </c>
      <c r="N6" s="4" t="s">
        <v>179</v>
      </c>
      <c r="O6" s="9" t="s">
        <v>177</v>
      </c>
      <c r="P6" s="4" t="s">
        <v>178</v>
      </c>
      <c r="Q6" s="9" t="s">
        <v>184</v>
      </c>
      <c r="R6" s="4" t="s">
        <v>170</v>
      </c>
      <c r="S6" s="12" t="s">
        <v>224</v>
      </c>
      <c r="T6" s="4" t="s">
        <v>170</v>
      </c>
      <c r="U6" s="7" t="s">
        <v>242</v>
      </c>
      <c r="V6" s="4" t="s">
        <v>170</v>
      </c>
      <c r="W6" s="13">
        <v>45444</v>
      </c>
      <c r="X6" s="14" t="s">
        <v>170</v>
      </c>
      <c r="Y6" s="23" t="s">
        <v>263</v>
      </c>
      <c r="Z6" s="4" t="s">
        <v>167</v>
      </c>
      <c r="AA6" s="9" t="s">
        <v>233</v>
      </c>
      <c r="AB6" s="9" t="s">
        <v>170</v>
      </c>
      <c r="AC6" s="8" t="s">
        <v>256</v>
      </c>
      <c r="AD6" s="15" t="s">
        <v>253</v>
      </c>
      <c r="AE6" s="11">
        <v>45474</v>
      </c>
      <c r="AF6" s="3" t="s">
        <v>170</v>
      </c>
    </row>
    <row r="7" spans="1:32" ht="139.5" customHeight="1">
      <c r="A7" s="9" t="s">
        <v>7</v>
      </c>
      <c r="B7" s="9" t="s">
        <v>8</v>
      </c>
      <c r="C7" s="9" t="s">
        <v>230</v>
      </c>
      <c r="D7" s="9" t="s">
        <v>178</v>
      </c>
      <c r="E7" s="2" t="s">
        <v>212</v>
      </c>
      <c r="F7" s="4" t="s">
        <v>167</v>
      </c>
      <c r="G7" s="4" t="s">
        <v>169</v>
      </c>
      <c r="H7" s="4" t="s">
        <v>167</v>
      </c>
      <c r="I7" s="16">
        <v>45473</v>
      </c>
      <c r="J7" s="9" t="s">
        <v>170</v>
      </c>
      <c r="K7" s="9" t="s">
        <v>238</v>
      </c>
      <c r="L7" s="9" t="s">
        <v>170</v>
      </c>
      <c r="M7" s="2" t="s">
        <v>191</v>
      </c>
      <c r="N7" s="9" t="s">
        <v>178</v>
      </c>
      <c r="O7" s="9" t="s">
        <v>177</v>
      </c>
      <c r="P7" s="9" t="s">
        <v>178</v>
      </c>
      <c r="Q7" s="9" t="s">
        <v>185</v>
      </c>
      <c r="R7" s="9" t="s">
        <v>170</v>
      </c>
      <c r="S7" s="12" t="s">
        <v>224</v>
      </c>
      <c r="T7" s="9" t="s">
        <v>170</v>
      </c>
      <c r="U7" s="7" t="s">
        <v>242</v>
      </c>
      <c r="V7" s="9" t="s">
        <v>170</v>
      </c>
      <c r="W7" s="17">
        <v>45474</v>
      </c>
      <c r="X7" s="9" t="s">
        <v>170</v>
      </c>
      <c r="Y7" s="18">
        <v>45471</v>
      </c>
      <c r="Z7" s="9" t="s">
        <v>170</v>
      </c>
      <c r="AA7" s="9" t="s">
        <v>233</v>
      </c>
      <c r="AB7" s="9" t="s">
        <v>170</v>
      </c>
      <c r="AC7" s="4" t="s">
        <v>254</v>
      </c>
      <c r="AD7" s="9" t="s">
        <v>231</v>
      </c>
      <c r="AE7" s="11">
        <v>45474</v>
      </c>
      <c r="AF7" s="3" t="s">
        <v>170</v>
      </c>
    </row>
    <row r="8" spans="1:32" ht="114.75" customHeight="1">
      <c r="A8" s="9" t="s">
        <v>9</v>
      </c>
      <c r="B8" s="9" t="s">
        <v>10</v>
      </c>
      <c r="C8" s="9" t="s">
        <v>230</v>
      </c>
      <c r="D8" s="9" t="s">
        <v>178</v>
      </c>
      <c r="E8" s="2" t="s">
        <v>213</v>
      </c>
      <c r="F8" s="9" t="s">
        <v>170</v>
      </c>
      <c r="G8" s="4" t="s">
        <v>169</v>
      </c>
      <c r="H8" s="4" t="s">
        <v>167</v>
      </c>
      <c r="I8" s="10">
        <v>45473</v>
      </c>
      <c r="J8" s="9" t="s">
        <v>170</v>
      </c>
      <c r="K8" s="9" t="s">
        <v>238</v>
      </c>
      <c r="L8" s="9" t="s">
        <v>170</v>
      </c>
      <c r="M8" s="2" t="s">
        <v>191</v>
      </c>
      <c r="N8" s="9" t="s">
        <v>178</v>
      </c>
      <c r="O8" s="9" t="s">
        <v>177</v>
      </c>
      <c r="P8" s="9" t="s">
        <v>178</v>
      </c>
      <c r="Q8" s="9" t="s">
        <v>184</v>
      </c>
      <c r="R8" s="9" t="s">
        <v>170</v>
      </c>
      <c r="S8" s="9" t="s">
        <v>224</v>
      </c>
      <c r="T8" s="9" t="s">
        <v>170</v>
      </c>
      <c r="U8" s="9" t="s">
        <v>241</v>
      </c>
      <c r="V8" s="9" t="s">
        <v>170</v>
      </c>
      <c r="W8" s="10">
        <v>45474</v>
      </c>
      <c r="X8" s="9" t="s">
        <v>170</v>
      </c>
      <c r="Y8" s="18">
        <v>45471</v>
      </c>
      <c r="Z8" s="9" t="s">
        <v>170</v>
      </c>
      <c r="AA8" s="9" t="s">
        <v>233</v>
      </c>
      <c r="AB8" s="9" t="s">
        <v>170</v>
      </c>
      <c r="AC8" s="9" t="s">
        <v>255</v>
      </c>
      <c r="AD8" s="9" t="s">
        <v>231</v>
      </c>
      <c r="AE8" s="10">
        <v>45505</v>
      </c>
      <c r="AF8" s="3" t="s">
        <v>170</v>
      </c>
    </row>
    <row r="9" spans="1:32" ht="24.75" customHeight="1">
      <c r="A9" s="47" t="s">
        <v>265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9"/>
    </row>
    <row r="10" spans="1:32" ht="51.75" customHeight="1">
      <c r="A10" s="9" t="s">
        <v>11</v>
      </c>
      <c r="B10" s="9" t="s">
        <v>12</v>
      </c>
      <c r="C10" s="4">
        <v>2</v>
      </c>
      <c r="D10" s="4" t="s">
        <v>179</v>
      </c>
      <c r="E10" s="2">
        <v>1</v>
      </c>
      <c r="F10" s="1"/>
      <c r="G10" s="4">
        <v>1</v>
      </c>
      <c r="H10" s="4" t="s">
        <v>167</v>
      </c>
      <c r="I10" s="4">
        <v>1</v>
      </c>
      <c r="J10" s="4" t="s">
        <v>167</v>
      </c>
      <c r="K10" s="7">
        <v>1</v>
      </c>
      <c r="L10" s="4" t="s">
        <v>167</v>
      </c>
      <c r="M10" s="2">
        <v>1</v>
      </c>
      <c r="N10" s="4" t="s">
        <v>179</v>
      </c>
      <c r="O10" s="4">
        <v>1</v>
      </c>
      <c r="P10" s="4" t="s">
        <v>179</v>
      </c>
      <c r="Q10" s="2">
        <v>1</v>
      </c>
      <c r="R10" s="4" t="s">
        <v>179</v>
      </c>
      <c r="S10" s="7">
        <v>1</v>
      </c>
      <c r="T10" s="4" t="s">
        <v>167</v>
      </c>
      <c r="U10" s="7">
        <v>1</v>
      </c>
      <c r="V10" s="4">
        <v>1</v>
      </c>
      <c r="W10" s="19">
        <v>1</v>
      </c>
      <c r="X10" s="14" t="s">
        <v>167</v>
      </c>
      <c r="Y10" s="7">
        <v>1</v>
      </c>
      <c r="Z10" s="4" t="s">
        <v>179</v>
      </c>
      <c r="AA10" s="2">
        <v>1</v>
      </c>
      <c r="AB10" s="4" t="s">
        <v>167</v>
      </c>
      <c r="AC10" s="4" t="s">
        <v>257</v>
      </c>
      <c r="AD10" s="7">
        <v>1</v>
      </c>
      <c r="AE10" s="7">
        <v>1</v>
      </c>
      <c r="AF10" s="4" t="s">
        <v>167</v>
      </c>
    </row>
    <row r="11" spans="1:32" ht="52.5" customHeight="1">
      <c r="A11" s="9" t="s">
        <v>13</v>
      </c>
      <c r="B11" s="9" t="s">
        <v>14</v>
      </c>
      <c r="C11" s="9" t="s">
        <v>209</v>
      </c>
      <c r="D11" s="2" t="s">
        <v>178</v>
      </c>
      <c r="E11" s="9">
        <v>0</v>
      </c>
      <c r="F11" s="1"/>
      <c r="G11" s="4">
        <v>0</v>
      </c>
      <c r="H11" s="4" t="s">
        <v>170</v>
      </c>
      <c r="I11" s="9" t="s">
        <v>218</v>
      </c>
      <c r="J11" s="4" t="s">
        <v>179</v>
      </c>
      <c r="K11" s="9">
        <v>0</v>
      </c>
      <c r="L11" s="7" t="s">
        <v>170</v>
      </c>
      <c r="M11" s="9">
        <v>0</v>
      </c>
      <c r="N11" s="2" t="s">
        <v>178</v>
      </c>
      <c r="O11" s="9">
        <v>0</v>
      </c>
      <c r="P11" s="4" t="s">
        <v>178</v>
      </c>
      <c r="Q11" s="9">
        <v>0</v>
      </c>
      <c r="R11" s="2" t="s">
        <v>178</v>
      </c>
      <c r="S11" s="9">
        <v>0</v>
      </c>
      <c r="T11" s="7" t="s">
        <v>170</v>
      </c>
      <c r="U11" s="9">
        <v>0</v>
      </c>
      <c r="V11" s="7">
        <v>0</v>
      </c>
      <c r="W11" s="9">
        <v>1</v>
      </c>
      <c r="X11" s="14" t="s">
        <v>167</v>
      </c>
      <c r="Y11" s="9">
        <v>0</v>
      </c>
      <c r="Z11" s="7" t="s">
        <v>170</v>
      </c>
      <c r="AA11" s="9">
        <v>1</v>
      </c>
      <c r="AB11" s="4" t="s">
        <v>167</v>
      </c>
      <c r="AC11" s="4" t="s">
        <v>258</v>
      </c>
      <c r="AD11" s="9">
        <v>0</v>
      </c>
      <c r="AE11" s="9">
        <v>0</v>
      </c>
      <c r="AF11" s="3" t="s">
        <v>170</v>
      </c>
    </row>
    <row r="12" spans="1:32" ht="93" customHeight="1">
      <c r="A12" s="9" t="s">
        <v>15</v>
      </c>
      <c r="B12" s="9" t="s">
        <v>16</v>
      </c>
      <c r="C12" s="9" t="s">
        <v>209</v>
      </c>
      <c r="D12" s="2" t="s">
        <v>178</v>
      </c>
      <c r="E12" s="9">
        <v>1</v>
      </c>
      <c r="F12" s="1"/>
      <c r="G12" s="4">
        <v>1</v>
      </c>
      <c r="H12" s="4" t="s">
        <v>167</v>
      </c>
      <c r="I12" s="9">
        <v>0</v>
      </c>
      <c r="J12" s="4" t="s">
        <v>170</v>
      </c>
      <c r="K12" s="9">
        <v>1</v>
      </c>
      <c r="L12" s="7" t="s">
        <v>167</v>
      </c>
      <c r="M12" s="9">
        <v>1</v>
      </c>
      <c r="N12" s="2" t="s">
        <v>179</v>
      </c>
      <c r="O12" s="9">
        <v>1</v>
      </c>
      <c r="P12" s="9" t="s">
        <v>178</v>
      </c>
      <c r="Q12" s="9" t="s">
        <v>186</v>
      </c>
      <c r="R12" s="2" t="s">
        <v>179</v>
      </c>
      <c r="S12" s="9">
        <v>1</v>
      </c>
      <c r="T12" s="7" t="s">
        <v>170</v>
      </c>
      <c r="U12" s="9">
        <v>1</v>
      </c>
      <c r="V12" s="7">
        <v>1</v>
      </c>
      <c r="W12" s="9">
        <v>0</v>
      </c>
      <c r="X12" s="14" t="s">
        <v>170</v>
      </c>
      <c r="Y12" s="20">
        <v>45444</v>
      </c>
      <c r="Z12" s="7" t="s">
        <v>179</v>
      </c>
      <c r="AA12" s="9">
        <v>0</v>
      </c>
      <c r="AB12" s="2" t="s">
        <v>170</v>
      </c>
      <c r="AC12" s="4" t="s">
        <v>258</v>
      </c>
      <c r="AD12" s="7">
        <v>1</v>
      </c>
      <c r="AE12" s="9">
        <v>1</v>
      </c>
      <c r="AF12" s="7" t="s">
        <v>167</v>
      </c>
    </row>
    <row r="13" spans="1:32" ht="57" customHeight="1">
      <c r="A13" s="9" t="s">
        <v>17</v>
      </c>
      <c r="B13" s="9" t="s">
        <v>18</v>
      </c>
      <c r="C13" s="9">
        <v>3</v>
      </c>
      <c r="D13" s="2" t="s">
        <v>179</v>
      </c>
      <c r="E13" s="9">
        <v>2</v>
      </c>
      <c r="F13" s="1"/>
      <c r="G13" s="4" t="s">
        <v>171</v>
      </c>
      <c r="H13" s="4" t="s">
        <v>167</v>
      </c>
      <c r="I13" s="9">
        <v>3</v>
      </c>
      <c r="J13" s="4" t="s">
        <v>167</v>
      </c>
      <c r="K13" s="9" t="s">
        <v>239</v>
      </c>
      <c r="L13" s="7" t="s">
        <v>167</v>
      </c>
      <c r="M13" s="9">
        <v>6</v>
      </c>
      <c r="N13" s="2" t="s">
        <v>179</v>
      </c>
      <c r="O13" s="9">
        <v>2</v>
      </c>
      <c r="P13" s="4" t="s">
        <v>179</v>
      </c>
      <c r="Q13" s="9">
        <v>1</v>
      </c>
      <c r="R13" s="2" t="s">
        <v>179</v>
      </c>
      <c r="S13" s="9" t="s">
        <v>225</v>
      </c>
      <c r="T13" s="7" t="s">
        <v>170</v>
      </c>
      <c r="U13" s="9">
        <v>1</v>
      </c>
      <c r="V13" s="7">
        <v>1</v>
      </c>
      <c r="W13" s="9">
        <v>1</v>
      </c>
      <c r="X13" s="14" t="s">
        <v>167</v>
      </c>
      <c r="Y13" s="9">
        <v>1</v>
      </c>
      <c r="Z13" s="7" t="s">
        <v>179</v>
      </c>
      <c r="AA13" s="9">
        <v>1</v>
      </c>
      <c r="AB13" s="4" t="s">
        <v>167</v>
      </c>
      <c r="AC13" s="4" t="s">
        <v>259</v>
      </c>
      <c r="AD13" s="7">
        <v>3</v>
      </c>
      <c r="AE13" s="9">
        <v>1</v>
      </c>
      <c r="AF13" s="7" t="s">
        <v>167</v>
      </c>
    </row>
    <row r="14" spans="1:32" ht="56.25" customHeight="1">
      <c r="A14" s="9" t="s">
        <v>19</v>
      </c>
      <c r="B14" s="9" t="s">
        <v>20</v>
      </c>
      <c r="C14" s="9" t="s">
        <v>209</v>
      </c>
      <c r="D14" s="2" t="s">
        <v>178</v>
      </c>
      <c r="E14" s="9">
        <v>0</v>
      </c>
      <c r="F14" s="1"/>
      <c r="G14" s="4" t="s">
        <v>172</v>
      </c>
      <c r="H14" s="4" t="s">
        <v>167</v>
      </c>
      <c r="I14" s="9">
        <v>0</v>
      </c>
      <c r="J14" s="4" t="s">
        <v>170</v>
      </c>
      <c r="K14" s="9">
        <v>0</v>
      </c>
      <c r="L14" s="7" t="s">
        <v>170</v>
      </c>
      <c r="M14" s="9">
        <v>0</v>
      </c>
      <c r="N14" s="2" t="s">
        <v>178</v>
      </c>
      <c r="O14" s="9">
        <v>0</v>
      </c>
      <c r="P14" s="2" t="s">
        <v>178</v>
      </c>
      <c r="Q14" s="9">
        <v>0</v>
      </c>
      <c r="R14" s="2" t="s">
        <v>178</v>
      </c>
      <c r="S14" s="9">
        <v>0</v>
      </c>
      <c r="T14" s="7" t="s">
        <v>170</v>
      </c>
      <c r="U14" s="9">
        <v>0</v>
      </c>
      <c r="V14" s="7">
        <v>0</v>
      </c>
      <c r="W14" s="9">
        <v>0</v>
      </c>
      <c r="X14" s="14" t="s">
        <v>170</v>
      </c>
      <c r="Y14" s="9">
        <v>0</v>
      </c>
      <c r="Z14" s="7" t="s">
        <v>178</v>
      </c>
      <c r="AA14" s="9">
        <v>0</v>
      </c>
      <c r="AB14" s="2" t="s">
        <v>170</v>
      </c>
      <c r="AC14" s="4" t="s">
        <v>259</v>
      </c>
      <c r="AD14" s="7">
        <v>0</v>
      </c>
      <c r="AE14" s="9">
        <v>0</v>
      </c>
      <c r="AF14" s="7" t="s">
        <v>170</v>
      </c>
    </row>
    <row r="15" spans="1:32" ht="63" customHeight="1">
      <c r="A15" s="9" t="s">
        <v>21</v>
      </c>
      <c r="B15" s="9" t="s">
        <v>22</v>
      </c>
      <c r="C15" s="9">
        <v>3</v>
      </c>
      <c r="D15" s="2" t="s">
        <v>179</v>
      </c>
      <c r="E15" s="9">
        <v>2</v>
      </c>
      <c r="F15" s="1"/>
      <c r="G15" s="4">
        <v>0</v>
      </c>
      <c r="H15" s="4" t="s">
        <v>170</v>
      </c>
      <c r="I15" s="9" t="s">
        <v>219</v>
      </c>
      <c r="J15" s="4" t="s">
        <v>167</v>
      </c>
      <c r="K15" s="9">
        <v>2</v>
      </c>
      <c r="L15" s="7" t="s">
        <v>167</v>
      </c>
      <c r="M15" s="9">
        <v>6</v>
      </c>
      <c r="N15" s="2" t="s">
        <v>179</v>
      </c>
      <c r="O15" s="9">
        <v>2</v>
      </c>
      <c r="P15" s="4" t="s">
        <v>178</v>
      </c>
      <c r="Q15" s="9">
        <v>2</v>
      </c>
      <c r="R15" s="2" t="s">
        <v>179</v>
      </c>
      <c r="S15" s="9">
        <v>2</v>
      </c>
      <c r="T15" s="7" t="s">
        <v>170</v>
      </c>
      <c r="U15" s="9">
        <v>1</v>
      </c>
      <c r="V15" s="7">
        <v>1</v>
      </c>
      <c r="W15" s="9">
        <v>1</v>
      </c>
      <c r="X15" s="14" t="s">
        <v>167</v>
      </c>
      <c r="Y15" s="20">
        <v>45474</v>
      </c>
      <c r="Z15" s="7" t="s">
        <v>179</v>
      </c>
      <c r="AA15" s="9">
        <v>1</v>
      </c>
      <c r="AB15" s="4" t="s">
        <v>167</v>
      </c>
      <c r="AC15" s="4" t="s">
        <v>259</v>
      </c>
      <c r="AD15" s="7">
        <v>1</v>
      </c>
      <c r="AE15" s="9">
        <v>1</v>
      </c>
      <c r="AF15" s="7" t="s">
        <v>167</v>
      </c>
    </row>
    <row r="16" spans="1:32" ht="47.25" customHeight="1">
      <c r="A16" s="47" t="s">
        <v>266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9"/>
    </row>
    <row r="17" spans="1:32" ht="113.25" customHeight="1">
      <c r="A17" s="9" t="s">
        <v>23</v>
      </c>
      <c r="B17" s="9" t="s">
        <v>24</v>
      </c>
      <c r="C17" s="2" t="s">
        <v>246</v>
      </c>
      <c r="D17" s="2" t="s">
        <v>179</v>
      </c>
      <c r="E17" s="4" t="s">
        <v>214</v>
      </c>
      <c r="F17" s="2" t="s">
        <v>167</v>
      </c>
      <c r="G17" s="4" t="s">
        <v>167</v>
      </c>
      <c r="H17" s="4" t="s">
        <v>167</v>
      </c>
      <c r="I17" s="16">
        <v>45441</v>
      </c>
      <c r="J17" s="4" t="s">
        <v>179</v>
      </c>
      <c r="K17" s="18">
        <v>45443</v>
      </c>
      <c r="L17" s="7" t="s">
        <v>167</v>
      </c>
      <c r="M17" s="21">
        <v>45442</v>
      </c>
      <c r="N17" s="2" t="s">
        <v>179</v>
      </c>
      <c r="O17" s="4" t="s">
        <v>180</v>
      </c>
      <c r="P17" s="4" t="s">
        <v>179</v>
      </c>
      <c r="Q17" s="2" t="s">
        <v>228</v>
      </c>
      <c r="R17" s="2" t="s">
        <v>167</v>
      </c>
      <c r="S17" s="4" t="s">
        <v>226</v>
      </c>
      <c r="T17" s="2" t="s">
        <v>179</v>
      </c>
      <c r="U17" s="7" t="s">
        <v>243</v>
      </c>
      <c r="V17" s="7" t="s">
        <v>167</v>
      </c>
      <c r="W17" s="14" t="s">
        <v>195</v>
      </c>
      <c r="X17" s="14" t="s">
        <v>167</v>
      </c>
      <c r="Y17" s="18">
        <v>45440</v>
      </c>
      <c r="Z17" s="7" t="s">
        <v>167</v>
      </c>
      <c r="AA17" s="22">
        <v>45413</v>
      </c>
      <c r="AB17" s="2" t="s">
        <v>167</v>
      </c>
      <c r="AC17" s="4" t="s">
        <v>260</v>
      </c>
      <c r="AD17" s="7" t="s">
        <v>179</v>
      </c>
      <c r="AE17" s="7" t="s">
        <v>223</v>
      </c>
      <c r="AF17" s="7" t="s">
        <v>167</v>
      </c>
    </row>
    <row r="18" spans="1:32" ht="92.25" customHeight="1">
      <c r="A18" s="9" t="s">
        <v>25</v>
      </c>
      <c r="B18" s="9" t="s">
        <v>26</v>
      </c>
      <c r="C18" s="2" t="s">
        <v>247</v>
      </c>
      <c r="D18" s="2" t="s">
        <v>178</v>
      </c>
      <c r="E18" s="2" t="s">
        <v>215</v>
      </c>
      <c r="F18" s="23"/>
      <c r="G18" s="4" t="s">
        <v>166</v>
      </c>
      <c r="H18" s="4" t="s">
        <v>167</v>
      </c>
      <c r="I18" s="16">
        <v>45458</v>
      </c>
      <c r="J18" s="23" t="s">
        <v>170</v>
      </c>
      <c r="K18" s="7" t="s">
        <v>238</v>
      </c>
      <c r="L18" s="4" t="s">
        <v>170</v>
      </c>
      <c r="M18" s="2" t="s">
        <v>192</v>
      </c>
      <c r="N18" s="4" t="s">
        <v>178</v>
      </c>
      <c r="O18" s="4" t="s">
        <v>181</v>
      </c>
      <c r="P18" s="4" t="s">
        <v>178</v>
      </c>
      <c r="Q18" s="2" t="s">
        <v>229</v>
      </c>
      <c r="R18" s="2" t="s">
        <v>167</v>
      </c>
      <c r="S18" s="4" t="s">
        <v>227</v>
      </c>
      <c r="T18" s="4" t="s">
        <v>170</v>
      </c>
      <c r="U18" s="7" t="s">
        <v>244</v>
      </c>
      <c r="V18" s="4" t="s">
        <v>170</v>
      </c>
      <c r="W18" s="19" t="s">
        <v>196</v>
      </c>
      <c r="X18" s="14" t="s">
        <v>170</v>
      </c>
      <c r="Y18" s="18">
        <v>45453</v>
      </c>
      <c r="Z18" s="4" t="s">
        <v>170</v>
      </c>
      <c r="AA18" s="22">
        <v>45444</v>
      </c>
      <c r="AB18" s="4" t="s">
        <v>167</v>
      </c>
      <c r="AC18" s="7" t="s">
        <v>261</v>
      </c>
      <c r="AD18" s="4" t="s">
        <v>231</v>
      </c>
      <c r="AE18" s="18">
        <v>45444</v>
      </c>
      <c r="AF18" s="4" t="s">
        <v>170</v>
      </c>
    </row>
    <row r="19" spans="1:32" ht="31.5" customHeight="1">
      <c r="A19" s="47" t="s">
        <v>267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9"/>
    </row>
    <row r="20" spans="1:32" ht="78.75" customHeight="1">
      <c r="A20" s="9" t="s">
        <v>27</v>
      </c>
      <c r="B20" s="9" t="s">
        <v>28</v>
      </c>
      <c r="C20" s="2" t="s">
        <v>246</v>
      </c>
      <c r="D20" s="2" t="s">
        <v>179</v>
      </c>
      <c r="E20" s="2" t="s">
        <v>216</v>
      </c>
      <c r="F20" s="2" t="s">
        <v>167</v>
      </c>
      <c r="G20" s="4" t="s">
        <v>167</v>
      </c>
      <c r="H20" s="4" t="s">
        <v>167</v>
      </c>
      <c r="I20" s="2" t="s">
        <v>220</v>
      </c>
      <c r="J20" s="2" t="s">
        <v>179</v>
      </c>
      <c r="K20" s="7" t="s">
        <v>240</v>
      </c>
      <c r="L20" s="7" t="s">
        <v>167</v>
      </c>
      <c r="M20" s="21">
        <v>45440</v>
      </c>
      <c r="N20" s="2" t="s">
        <v>179</v>
      </c>
      <c r="O20" s="4" t="s">
        <v>182</v>
      </c>
      <c r="P20" s="4" t="s">
        <v>179</v>
      </c>
      <c r="Q20" s="24">
        <v>45425</v>
      </c>
      <c r="R20" s="2" t="s">
        <v>167</v>
      </c>
      <c r="S20" s="4" t="s">
        <v>214</v>
      </c>
      <c r="T20" s="2" t="s">
        <v>179</v>
      </c>
      <c r="U20" s="7" t="s">
        <v>245</v>
      </c>
      <c r="V20" s="7" t="s">
        <v>167</v>
      </c>
      <c r="W20" s="14" t="s">
        <v>197</v>
      </c>
      <c r="X20" s="14" t="s">
        <v>170</v>
      </c>
      <c r="Y20" s="18">
        <v>45406</v>
      </c>
      <c r="Z20" s="7" t="s">
        <v>167</v>
      </c>
      <c r="AA20" s="20">
        <v>45413</v>
      </c>
      <c r="AB20" s="4" t="s">
        <v>167</v>
      </c>
      <c r="AC20" s="4" t="s">
        <v>260</v>
      </c>
      <c r="AD20" s="7" t="s">
        <v>179</v>
      </c>
      <c r="AE20" s="18">
        <v>45429</v>
      </c>
      <c r="AF20" s="7" t="s">
        <v>167</v>
      </c>
    </row>
    <row r="21" spans="1:32" ht="92.25" customHeight="1">
      <c r="A21" s="9" t="s">
        <v>29</v>
      </c>
      <c r="B21" s="9" t="s">
        <v>30</v>
      </c>
      <c r="C21" s="2" t="s">
        <v>246</v>
      </c>
      <c r="D21" s="2" t="s">
        <v>179</v>
      </c>
      <c r="E21" s="2" t="s">
        <v>217</v>
      </c>
      <c r="F21" s="2" t="s">
        <v>167</v>
      </c>
      <c r="G21" s="4" t="s">
        <v>167</v>
      </c>
      <c r="H21" s="4" t="s">
        <v>167</v>
      </c>
      <c r="I21" s="2" t="s">
        <v>221</v>
      </c>
      <c r="J21" s="4" t="s">
        <v>179</v>
      </c>
      <c r="K21" s="7" t="s">
        <v>238</v>
      </c>
      <c r="L21" s="4" t="s">
        <v>170</v>
      </c>
      <c r="M21" s="21">
        <v>45440</v>
      </c>
      <c r="N21" s="4" t="s">
        <v>179</v>
      </c>
      <c r="O21" s="4" t="s">
        <v>183</v>
      </c>
      <c r="P21" s="4" t="s">
        <v>178</v>
      </c>
      <c r="Q21" s="2" t="s">
        <v>187</v>
      </c>
      <c r="R21" s="4" t="s">
        <v>170</v>
      </c>
      <c r="S21" s="4" t="s">
        <v>214</v>
      </c>
      <c r="T21" s="4" t="s">
        <v>179</v>
      </c>
      <c r="U21" s="7" t="s">
        <v>245</v>
      </c>
      <c r="V21" s="4" t="s">
        <v>167</v>
      </c>
      <c r="W21" s="14" t="s">
        <v>184</v>
      </c>
      <c r="X21" s="14" t="s">
        <v>170</v>
      </c>
      <c r="Y21" s="18">
        <v>45436</v>
      </c>
      <c r="Z21" s="4" t="s">
        <v>167</v>
      </c>
      <c r="AA21" s="9" t="s">
        <v>233</v>
      </c>
      <c r="AB21" s="4" t="s">
        <v>167</v>
      </c>
      <c r="AC21" s="7" t="s">
        <v>262</v>
      </c>
      <c r="AD21" s="4" t="s">
        <v>253</v>
      </c>
      <c r="AE21" s="18">
        <v>45427</v>
      </c>
      <c r="AF21" s="7" t="s">
        <v>167</v>
      </c>
    </row>
  </sheetData>
  <mergeCells count="20">
    <mergeCell ref="K2:L2"/>
    <mergeCell ref="C2:D2"/>
    <mergeCell ref="E2:F2"/>
    <mergeCell ref="A16:AF16"/>
    <mergeCell ref="A19:AF19"/>
    <mergeCell ref="A1:AF1"/>
    <mergeCell ref="A4:AF4"/>
    <mergeCell ref="A9:AF9"/>
    <mergeCell ref="M2:N2"/>
    <mergeCell ref="O2:P2"/>
    <mergeCell ref="Q2:R2"/>
    <mergeCell ref="S2:T2"/>
    <mergeCell ref="AE2:AF2"/>
    <mergeCell ref="U2:V2"/>
    <mergeCell ref="W2:X2"/>
    <mergeCell ref="Y2:Z2"/>
    <mergeCell ref="AA2:AB2"/>
    <mergeCell ref="AC2:AD2"/>
    <mergeCell ref="G2:H2"/>
    <mergeCell ref="I2:J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34"/>
  <sheetViews>
    <sheetView topLeftCell="A123" zoomScale="87" zoomScaleNormal="87" workbookViewId="0">
      <selection activeCell="A3" sqref="A3:Q3"/>
    </sheetView>
  </sheetViews>
  <sheetFormatPr defaultRowHeight="15"/>
  <cols>
    <col min="1" max="1" width="6.42578125" customWidth="1"/>
    <col min="2" max="2" width="65" customWidth="1"/>
    <col min="3" max="3" width="9.140625" customWidth="1"/>
    <col min="4" max="4" width="10.42578125" customWidth="1"/>
    <col min="5" max="5" width="10.140625" customWidth="1"/>
    <col min="6" max="6" width="11.42578125" customWidth="1"/>
    <col min="7" max="7" width="10.5703125" customWidth="1"/>
    <col min="8" max="8" width="11.42578125" customWidth="1"/>
    <col min="9" max="9" width="11.85546875" customWidth="1"/>
    <col min="10" max="10" width="11.5703125" customWidth="1"/>
    <col min="11" max="11" width="10.85546875" customWidth="1"/>
    <col min="12" max="12" width="11.85546875" customWidth="1"/>
    <col min="13" max="13" width="9.42578125" customWidth="1"/>
    <col min="15" max="15" width="12.140625" customWidth="1"/>
    <col min="16" max="16" width="11.28515625" bestFit="1" customWidth="1"/>
    <col min="17" max="17" width="12.85546875" customWidth="1"/>
    <col min="18" max="18" width="13" customWidth="1"/>
  </cols>
  <sheetData>
    <row r="1" spans="1:18" ht="97.5" customHeight="1">
      <c r="A1" s="55" t="s">
        <v>270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6"/>
    </row>
    <row r="2" spans="1:18" ht="63" customHeight="1">
      <c r="A2" s="27" t="s">
        <v>32</v>
      </c>
      <c r="B2" s="27" t="s">
        <v>33</v>
      </c>
      <c r="C2" s="27" t="s">
        <v>202</v>
      </c>
      <c r="D2" s="27" t="s">
        <v>203</v>
      </c>
      <c r="E2" s="27" t="s">
        <v>204</v>
      </c>
      <c r="F2" s="27" t="s">
        <v>205</v>
      </c>
      <c r="G2" s="27" t="s">
        <v>206</v>
      </c>
      <c r="H2" s="27" t="s">
        <v>207</v>
      </c>
      <c r="I2" s="27" t="s">
        <v>208</v>
      </c>
      <c r="J2" s="27" t="s">
        <v>176</v>
      </c>
      <c r="K2" s="27" t="s">
        <v>188</v>
      </c>
      <c r="L2" s="27" t="s">
        <v>193</v>
      </c>
      <c r="M2" s="27" t="s">
        <v>194</v>
      </c>
      <c r="N2" s="27" t="s">
        <v>198</v>
      </c>
      <c r="O2" s="27" t="s">
        <v>199</v>
      </c>
      <c r="P2" s="27" t="s">
        <v>200</v>
      </c>
      <c r="Q2" s="33" t="s">
        <v>201</v>
      </c>
      <c r="R2" s="57" t="s">
        <v>268</v>
      </c>
    </row>
    <row r="3" spans="1:18" ht="31.5" customHeight="1">
      <c r="A3" s="63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58"/>
    </row>
    <row r="4" spans="1:18" ht="32.25" customHeight="1">
      <c r="A4" s="25">
        <v>1</v>
      </c>
      <c r="B4" s="26" t="s">
        <v>35</v>
      </c>
      <c r="C4" s="25">
        <v>1</v>
      </c>
      <c r="D4" s="25">
        <v>1</v>
      </c>
      <c r="E4" s="25">
        <v>1</v>
      </c>
      <c r="F4" s="25">
        <v>1</v>
      </c>
      <c r="G4" s="25">
        <v>1</v>
      </c>
      <c r="H4" s="25">
        <v>1</v>
      </c>
      <c r="I4" s="25">
        <v>1</v>
      </c>
      <c r="J4" s="25">
        <v>2</v>
      </c>
      <c r="K4" s="25">
        <v>1</v>
      </c>
      <c r="L4" s="25">
        <v>1</v>
      </c>
      <c r="M4" s="25">
        <v>0</v>
      </c>
      <c r="N4" s="25">
        <v>1</v>
      </c>
      <c r="O4" s="25">
        <v>0</v>
      </c>
      <c r="P4" s="25">
        <v>0</v>
      </c>
      <c r="Q4" s="34">
        <v>0</v>
      </c>
      <c r="R4" s="37">
        <f t="shared" ref="R4:R44" si="0">SUM(C4:Q4)</f>
        <v>12</v>
      </c>
    </row>
    <row r="5" spans="1:18" ht="37.5" customHeight="1">
      <c r="A5" s="25">
        <v>2</v>
      </c>
      <c r="B5" s="26" t="s">
        <v>36</v>
      </c>
      <c r="C5" s="25">
        <v>1</v>
      </c>
      <c r="D5" s="25">
        <v>1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v>1</v>
      </c>
      <c r="K5" s="25">
        <v>0</v>
      </c>
      <c r="L5" s="25">
        <v>0</v>
      </c>
      <c r="M5" s="25">
        <v>0</v>
      </c>
      <c r="N5" s="25">
        <v>0</v>
      </c>
      <c r="O5" s="25">
        <v>0</v>
      </c>
      <c r="P5" s="25">
        <v>0</v>
      </c>
      <c r="Q5" s="38">
        <v>0</v>
      </c>
      <c r="R5" s="37">
        <f t="shared" si="0"/>
        <v>3</v>
      </c>
    </row>
    <row r="6" spans="1:18" ht="69" customHeight="1">
      <c r="A6" s="25">
        <v>3</v>
      </c>
      <c r="B6" s="26" t="s">
        <v>37</v>
      </c>
      <c r="C6" s="25">
        <v>0</v>
      </c>
      <c r="D6" s="25">
        <v>1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12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34">
        <v>0</v>
      </c>
      <c r="R6" s="37">
        <f t="shared" si="0"/>
        <v>13</v>
      </c>
    </row>
    <row r="7" spans="1:18" ht="63.75" customHeight="1">
      <c r="A7" s="25">
        <v>4</v>
      </c>
      <c r="B7" s="43" t="s">
        <v>38</v>
      </c>
      <c r="C7" s="44">
        <v>0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5">
        <v>0</v>
      </c>
      <c r="R7" s="46">
        <f t="shared" si="0"/>
        <v>0</v>
      </c>
    </row>
    <row r="8" spans="1:18" ht="44.25" customHeight="1">
      <c r="A8" s="25">
        <v>5</v>
      </c>
      <c r="B8" s="26" t="s">
        <v>39</v>
      </c>
      <c r="C8" s="25">
        <v>1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34">
        <v>0</v>
      </c>
      <c r="R8" s="37">
        <f t="shared" si="0"/>
        <v>1</v>
      </c>
    </row>
    <row r="9" spans="1:18" ht="39.75" customHeight="1">
      <c r="A9" s="25">
        <v>6</v>
      </c>
      <c r="B9" s="26" t="s">
        <v>40</v>
      </c>
      <c r="C9" s="25">
        <v>0</v>
      </c>
      <c r="D9" s="25">
        <v>0</v>
      </c>
      <c r="E9" s="25">
        <v>1</v>
      </c>
      <c r="F9" s="25">
        <v>0</v>
      </c>
      <c r="G9" s="25">
        <v>0</v>
      </c>
      <c r="H9" s="25">
        <v>1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34">
        <v>0</v>
      </c>
      <c r="R9" s="37">
        <f t="shared" si="0"/>
        <v>2</v>
      </c>
    </row>
    <row r="10" spans="1:18" ht="43.5" customHeight="1">
      <c r="A10" s="25">
        <v>7</v>
      </c>
      <c r="B10" s="26" t="s">
        <v>41</v>
      </c>
      <c r="C10" s="25">
        <v>0</v>
      </c>
      <c r="D10" s="25">
        <v>0</v>
      </c>
      <c r="E10" s="25">
        <v>1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34">
        <v>0</v>
      </c>
      <c r="R10" s="37">
        <f t="shared" si="0"/>
        <v>1</v>
      </c>
    </row>
    <row r="11" spans="1:18" ht="30.75" customHeight="1">
      <c r="A11" s="25">
        <v>8</v>
      </c>
      <c r="B11" s="26" t="s">
        <v>42</v>
      </c>
      <c r="C11" s="25">
        <v>1</v>
      </c>
      <c r="D11" s="25">
        <v>11</v>
      </c>
      <c r="E11" s="25">
        <v>1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1</v>
      </c>
      <c r="L11" s="25">
        <v>1</v>
      </c>
      <c r="M11" s="25">
        <v>0</v>
      </c>
      <c r="N11" s="25">
        <v>0</v>
      </c>
      <c r="O11" s="25">
        <v>0</v>
      </c>
      <c r="P11" s="25">
        <v>0</v>
      </c>
      <c r="Q11" s="34">
        <v>0</v>
      </c>
      <c r="R11" s="37">
        <f t="shared" si="0"/>
        <v>15</v>
      </c>
    </row>
    <row r="12" spans="1:18" ht="42.75" customHeight="1">
      <c r="A12" s="25">
        <v>9</v>
      </c>
      <c r="B12" s="26" t="s">
        <v>43</v>
      </c>
      <c r="C12" s="25">
        <v>0</v>
      </c>
      <c r="D12" s="25">
        <v>1</v>
      </c>
      <c r="E12" s="25">
        <v>1</v>
      </c>
      <c r="F12" s="25">
        <v>0</v>
      </c>
      <c r="G12" s="25">
        <v>0</v>
      </c>
      <c r="H12" s="25">
        <v>1</v>
      </c>
      <c r="I12" s="25">
        <v>0</v>
      </c>
      <c r="J12" s="25">
        <v>1</v>
      </c>
      <c r="K12" s="25">
        <v>1</v>
      </c>
      <c r="L12" s="25">
        <v>1</v>
      </c>
      <c r="M12" s="25">
        <v>0</v>
      </c>
      <c r="N12" s="25">
        <v>0</v>
      </c>
      <c r="O12" s="25">
        <v>0</v>
      </c>
      <c r="P12" s="25">
        <v>0</v>
      </c>
      <c r="Q12" s="34">
        <v>0</v>
      </c>
      <c r="R12" s="37">
        <f t="shared" si="0"/>
        <v>6</v>
      </c>
    </row>
    <row r="13" spans="1:18" ht="39.75" customHeight="1">
      <c r="A13" s="25">
        <v>10</v>
      </c>
      <c r="B13" s="26" t="s">
        <v>44</v>
      </c>
      <c r="C13" s="25">
        <v>0</v>
      </c>
      <c r="D13" s="25">
        <v>10</v>
      </c>
      <c r="E13" s="25">
        <v>10</v>
      </c>
      <c r="F13" s="25">
        <v>0</v>
      </c>
      <c r="G13" s="25">
        <v>0</v>
      </c>
      <c r="H13" s="25">
        <v>0</v>
      </c>
      <c r="I13" s="25">
        <v>1</v>
      </c>
      <c r="J13" s="25">
        <v>1</v>
      </c>
      <c r="K13" s="25">
        <v>0</v>
      </c>
      <c r="L13" s="25">
        <v>0</v>
      </c>
      <c r="M13" s="25">
        <v>0</v>
      </c>
      <c r="N13" s="25">
        <v>1</v>
      </c>
      <c r="O13" s="25">
        <v>0</v>
      </c>
      <c r="P13" s="25">
        <v>0</v>
      </c>
      <c r="Q13" s="34">
        <v>0</v>
      </c>
      <c r="R13" s="37">
        <f t="shared" si="0"/>
        <v>23</v>
      </c>
    </row>
    <row r="14" spans="1:18" ht="33.75" customHeight="1">
      <c r="A14" s="25">
        <v>11</v>
      </c>
      <c r="B14" s="26" t="s">
        <v>45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1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34">
        <v>0</v>
      </c>
      <c r="R14" s="37">
        <f t="shared" si="0"/>
        <v>1</v>
      </c>
    </row>
    <row r="15" spans="1:18" ht="36" customHeight="1">
      <c r="A15" s="25">
        <v>12</v>
      </c>
      <c r="B15" s="26" t="s">
        <v>46</v>
      </c>
      <c r="C15" s="25">
        <v>1</v>
      </c>
      <c r="D15" s="25">
        <v>3</v>
      </c>
      <c r="E15" s="25">
        <v>1</v>
      </c>
      <c r="F15" s="25">
        <v>1</v>
      </c>
      <c r="G15" s="25">
        <v>0</v>
      </c>
      <c r="H15" s="25">
        <v>1</v>
      </c>
      <c r="I15" s="25">
        <v>1</v>
      </c>
      <c r="J15" s="25">
        <v>25</v>
      </c>
      <c r="K15" s="25">
        <v>1</v>
      </c>
      <c r="L15" s="25">
        <v>2</v>
      </c>
      <c r="M15" s="25">
        <v>6</v>
      </c>
      <c r="N15" s="25">
        <v>3</v>
      </c>
      <c r="O15" s="25">
        <v>4</v>
      </c>
      <c r="P15" s="25">
        <v>0</v>
      </c>
      <c r="Q15" s="34">
        <v>0</v>
      </c>
      <c r="R15" s="37">
        <f t="shared" si="0"/>
        <v>49</v>
      </c>
    </row>
    <row r="16" spans="1:18" ht="42.75" customHeight="1">
      <c r="A16" s="25">
        <v>13</v>
      </c>
      <c r="B16" s="26" t="s">
        <v>47</v>
      </c>
      <c r="C16" s="25">
        <v>25</v>
      </c>
      <c r="D16" s="25">
        <v>25</v>
      </c>
      <c r="E16" s="25">
        <v>20</v>
      </c>
      <c r="F16" s="25">
        <v>20</v>
      </c>
      <c r="G16" s="25">
        <v>21</v>
      </c>
      <c r="H16" s="25">
        <v>30</v>
      </c>
      <c r="I16" s="25">
        <v>10</v>
      </c>
      <c r="J16" s="25">
        <v>25</v>
      </c>
      <c r="K16" s="25">
        <v>9</v>
      </c>
      <c r="L16" s="25">
        <v>20</v>
      </c>
      <c r="M16" s="25">
        <v>0</v>
      </c>
      <c r="N16" s="25">
        <v>14</v>
      </c>
      <c r="O16" s="25">
        <v>0</v>
      </c>
      <c r="P16" s="25">
        <v>0</v>
      </c>
      <c r="Q16" s="34">
        <v>0</v>
      </c>
      <c r="R16" s="37">
        <f t="shared" si="0"/>
        <v>219</v>
      </c>
    </row>
    <row r="17" spans="1:18" ht="29.25" customHeight="1">
      <c r="A17" s="25">
        <v>14</v>
      </c>
      <c r="B17" s="26" t="s">
        <v>48</v>
      </c>
      <c r="C17" s="25">
        <v>0</v>
      </c>
      <c r="D17" s="25">
        <v>1</v>
      </c>
      <c r="E17" s="25">
        <v>1</v>
      </c>
      <c r="F17" s="25">
        <v>0</v>
      </c>
      <c r="G17" s="25">
        <v>0</v>
      </c>
      <c r="H17" s="25">
        <v>1</v>
      </c>
      <c r="I17" s="25">
        <v>1</v>
      </c>
      <c r="J17" s="25">
        <v>1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34">
        <v>0</v>
      </c>
      <c r="R17" s="37">
        <f t="shared" si="0"/>
        <v>5</v>
      </c>
    </row>
    <row r="18" spans="1:18" ht="26.25" customHeight="1">
      <c r="A18" s="25">
        <v>15</v>
      </c>
      <c r="B18" s="26" t="s">
        <v>49</v>
      </c>
      <c r="C18" s="25">
        <v>0</v>
      </c>
      <c r="D18" s="25">
        <v>1</v>
      </c>
      <c r="E18" s="25">
        <v>1</v>
      </c>
      <c r="F18" s="25">
        <v>0</v>
      </c>
      <c r="G18" s="25">
        <v>0</v>
      </c>
      <c r="H18" s="25">
        <v>1</v>
      </c>
      <c r="I18" s="25">
        <v>1</v>
      </c>
      <c r="J18" s="25">
        <v>1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34">
        <v>0</v>
      </c>
      <c r="R18" s="37">
        <f t="shared" si="0"/>
        <v>5</v>
      </c>
    </row>
    <row r="19" spans="1:18" ht="40.5" customHeight="1">
      <c r="A19" s="25">
        <v>16</v>
      </c>
      <c r="B19" s="26" t="s">
        <v>50</v>
      </c>
      <c r="C19" s="25">
        <v>5</v>
      </c>
      <c r="D19" s="25">
        <v>10</v>
      </c>
      <c r="E19" s="25">
        <v>5</v>
      </c>
      <c r="F19" s="25">
        <v>0</v>
      </c>
      <c r="G19" s="25">
        <v>0</v>
      </c>
      <c r="H19" s="25">
        <v>15</v>
      </c>
      <c r="I19" s="25">
        <v>0</v>
      </c>
      <c r="J19" s="25">
        <v>1</v>
      </c>
      <c r="K19" s="25">
        <v>1</v>
      </c>
      <c r="L19" s="25">
        <v>1</v>
      </c>
      <c r="M19" s="25">
        <v>0</v>
      </c>
      <c r="N19" s="25">
        <v>0</v>
      </c>
      <c r="O19" s="25">
        <v>0</v>
      </c>
      <c r="P19" s="25">
        <v>5</v>
      </c>
      <c r="Q19" s="34">
        <v>0</v>
      </c>
      <c r="R19" s="37">
        <f t="shared" si="0"/>
        <v>43</v>
      </c>
    </row>
    <row r="20" spans="1:18" ht="42.75" customHeight="1">
      <c r="A20" s="25">
        <v>17</v>
      </c>
      <c r="B20" s="26" t="s">
        <v>51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1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34">
        <v>0</v>
      </c>
      <c r="R20" s="37">
        <f t="shared" si="0"/>
        <v>0</v>
      </c>
    </row>
    <row r="21" spans="1:18" ht="45" customHeight="1">
      <c r="A21" s="25">
        <v>18</v>
      </c>
      <c r="B21" s="26" t="s">
        <v>52</v>
      </c>
      <c r="C21" s="25">
        <v>1</v>
      </c>
      <c r="D21" s="25">
        <v>1</v>
      </c>
      <c r="E21" s="25">
        <v>0</v>
      </c>
      <c r="F21" s="25">
        <v>0</v>
      </c>
      <c r="G21" s="25">
        <v>1</v>
      </c>
      <c r="H21" s="25">
        <v>0</v>
      </c>
      <c r="I21" s="25">
        <v>1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34">
        <v>0</v>
      </c>
      <c r="R21" s="37">
        <f t="shared" si="0"/>
        <v>4</v>
      </c>
    </row>
    <row r="22" spans="1:18" ht="48.75" customHeight="1">
      <c r="A22" s="25">
        <v>19</v>
      </c>
      <c r="B22" s="26" t="s">
        <v>53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1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34">
        <v>0</v>
      </c>
      <c r="R22" s="37">
        <f t="shared" si="0"/>
        <v>1</v>
      </c>
    </row>
    <row r="23" spans="1:18" ht="49.5" customHeight="1">
      <c r="A23" s="25">
        <v>20</v>
      </c>
      <c r="B23" s="26" t="s">
        <v>54</v>
      </c>
      <c r="C23" s="25">
        <v>1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34">
        <v>0</v>
      </c>
      <c r="R23" s="37">
        <f t="shared" si="0"/>
        <v>1</v>
      </c>
    </row>
    <row r="24" spans="1:18" ht="41.25" customHeight="1">
      <c r="A24" s="25">
        <v>21</v>
      </c>
      <c r="B24" s="26" t="s">
        <v>55</v>
      </c>
      <c r="C24" s="25">
        <v>0</v>
      </c>
      <c r="D24" s="25">
        <v>2</v>
      </c>
      <c r="E24" s="25">
        <v>1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34">
        <v>0</v>
      </c>
      <c r="R24" s="37">
        <f t="shared" si="0"/>
        <v>3</v>
      </c>
    </row>
    <row r="25" spans="1:18" ht="27.75" customHeight="1">
      <c r="A25" s="25">
        <v>22</v>
      </c>
      <c r="B25" s="26" t="s">
        <v>56</v>
      </c>
      <c r="C25" s="25">
        <v>1</v>
      </c>
      <c r="D25" s="25">
        <v>1</v>
      </c>
      <c r="E25" s="25">
        <v>5</v>
      </c>
      <c r="F25" s="25">
        <v>2</v>
      </c>
      <c r="G25" s="25">
        <v>0</v>
      </c>
      <c r="H25" s="25">
        <v>3</v>
      </c>
      <c r="I25" s="25">
        <v>2</v>
      </c>
      <c r="J25" s="25">
        <v>1</v>
      </c>
      <c r="K25" s="25">
        <v>0</v>
      </c>
      <c r="L25" s="25">
        <v>3</v>
      </c>
      <c r="M25" s="25">
        <v>0</v>
      </c>
      <c r="N25" s="25">
        <v>0</v>
      </c>
      <c r="O25" s="25">
        <v>2</v>
      </c>
      <c r="P25" s="25">
        <v>0</v>
      </c>
      <c r="Q25" s="34">
        <v>0</v>
      </c>
      <c r="R25" s="37">
        <f t="shared" si="0"/>
        <v>20</v>
      </c>
    </row>
    <row r="26" spans="1:18" ht="36.75" customHeight="1">
      <c r="A26" s="25">
        <v>23</v>
      </c>
      <c r="B26" s="26" t="s">
        <v>57</v>
      </c>
      <c r="C26" s="25">
        <v>10</v>
      </c>
      <c r="D26" s="25">
        <v>5</v>
      </c>
      <c r="E26" s="25">
        <v>5</v>
      </c>
      <c r="F26" s="25">
        <v>1</v>
      </c>
      <c r="G26" s="25">
        <v>1</v>
      </c>
      <c r="H26" s="25">
        <v>1</v>
      </c>
      <c r="I26" s="25">
        <v>2</v>
      </c>
      <c r="J26" s="25">
        <v>1</v>
      </c>
      <c r="K26" s="25">
        <v>0</v>
      </c>
      <c r="L26" s="25">
        <v>1</v>
      </c>
      <c r="M26" s="25">
        <v>0</v>
      </c>
      <c r="N26" s="25">
        <v>0</v>
      </c>
      <c r="O26" s="25">
        <v>2</v>
      </c>
      <c r="P26" s="25">
        <v>0</v>
      </c>
      <c r="Q26" s="34">
        <v>0</v>
      </c>
      <c r="R26" s="37">
        <f t="shared" si="0"/>
        <v>29</v>
      </c>
    </row>
    <row r="27" spans="1:18" ht="32.25" customHeight="1">
      <c r="A27" s="25">
        <v>24</v>
      </c>
      <c r="B27" s="26" t="s">
        <v>58</v>
      </c>
      <c r="C27" s="25">
        <v>1</v>
      </c>
      <c r="D27" s="25">
        <v>1</v>
      </c>
      <c r="E27" s="25">
        <v>5</v>
      </c>
      <c r="F27" s="25">
        <v>1</v>
      </c>
      <c r="G27" s="25">
        <v>0</v>
      </c>
      <c r="H27" s="25">
        <v>0</v>
      </c>
      <c r="I27" s="25">
        <v>0</v>
      </c>
      <c r="J27" s="25">
        <v>1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34">
        <v>0</v>
      </c>
      <c r="R27" s="37">
        <f t="shared" si="0"/>
        <v>9</v>
      </c>
    </row>
    <row r="28" spans="1:18" ht="39" customHeight="1">
      <c r="A28" s="25">
        <v>25</v>
      </c>
      <c r="B28" s="26" t="s">
        <v>59</v>
      </c>
      <c r="C28" s="25">
        <v>5</v>
      </c>
      <c r="D28" s="25">
        <v>5</v>
      </c>
      <c r="E28" s="25">
        <v>1</v>
      </c>
      <c r="F28" s="25">
        <v>1</v>
      </c>
      <c r="G28" s="25">
        <v>1</v>
      </c>
      <c r="H28" s="25">
        <v>2</v>
      </c>
      <c r="I28" s="25">
        <v>1</v>
      </c>
      <c r="J28" s="25">
        <v>1</v>
      </c>
      <c r="K28" s="25">
        <v>1</v>
      </c>
      <c r="L28" s="25">
        <v>3</v>
      </c>
      <c r="M28" s="25">
        <v>0</v>
      </c>
      <c r="N28" s="25">
        <v>12</v>
      </c>
      <c r="O28" s="25">
        <v>2</v>
      </c>
      <c r="P28" s="25">
        <v>0</v>
      </c>
      <c r="Q28" s="34">
        <v>0</v>
      </c>
      <c r="R28" s="37">
        <f t="shared" si="0"/>
        <v>35</v>
      </c>
    </row>
    <row r="29" spans="1:18" ht="36" customHeight="1">
      <c r="A29" s="25">
        <v>26</v>
      </c>
      <c r="B29" s="26" t="s">
        <v>60</v>
      </c>
      <c r="C29" s="25">
        <v>1</v>
      </c>
      <c r="D29" s="25">
        <v>0</v>
      </c>
      <c r="E29" s="25">
        <v>2</v>
      </c>
      <c r="F29" s="25">
        <v>0</v>
      </c>
      <c r="G29" s="25">
        <v>1</v>
      </c>
      <c r="H29" s="25">
        <v>1</v>
      </c>
      <c r="I29" s="25">
        <v>0</v>
      </c>
      <c r="J29" s="25">
        <v>4</v>
      </c>
      <c r="K29" s="25">
        <v>0</v>
      </c>
      <c r="L29" s="39">
        <v>1</v>
      </c>
      <c r="M29" s="25">
        <v>0</v>
      </c>
      <c r="N29" s="25">
        <v>0</v>
      </c>
      <c r="O29" s="25">
        <v>0</v>
      </c>
      <c r="P29" s="25">
        <v>0</v>
      </c>
      <c r="Q29" s="34">
        <v>0</v>
      </c>
      <c r="R29" s="37">
        <f t="shared" si="0"/>
        <v>10</v>
      </c>
    </row>
    <row r="30" spans="1:18" ht="36.75" customHeight="1">
      <c r="A30" s="25">
        <v>27</v>
      </c>
      <c r="B30" s="26" t="s">
        <v>61</v>
      </c>
      <c r="C30" s="25">
        <v>2</v>
      </c>
      <c r="D30" s="25">
        <v>0</v>
      </c>
      <c r="E30" s="25">
        <v>1</v>
      </c>
      <c r="F30" s="25">
        <v>0</v>
      </c>
      <c r="G30" s="25">
        <v>0</v>
      </c>
      <c r="H30" s="25">
        <v>1</v>
      </c>
      <c r="I30" s="25">
        <v>0</v>
      </c>
      <c r="J30" s="25">
        <v>1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34">
        <v>0</v>
      </c>
      <c r="R30" s="37">
        <f t="shared" si="0"/>
        <v>5</v>
      </c>
    </row>
    <row r="31" spans="1:18" ht="31.5" customHeight="1">
      <c r="A31" s="25">
        <v>28</v>
      </c>
      <c r="B31" s="26" t="s">
        <v>62</v>
      </c>
      <c r="C31" s="25">
        <v>1</v>
      </c>
      <c r="D31" s="25">
        <v>0</v>
      </c>
      <c r="E31" s="25">
        <v>1</v>
      </c>
      <c r="F31" s="25">
        <v>0</v>
      </c>
      <c r="G31" s="25">
        <v>0</v>
      </c>
      <c r="H31" s="25">
        <v>0</v>
      </c>
      <c r="I31" s="25">
        <v>0</v>
      </c>
      <c r="J31" s="25">
        <v>1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34">
        <v>0</v>
      </c>
      <c r="R31" s="37">
        <f t="shared" si="0"/>
        <v>3</v>
      </c>
    </row>
    <row r="32" spans="1:18" ht="51" customHeight="1">
      <c r="A32" s="25">
        <v>29</v>
      </c>
      <c r="B32" s="26" t="s">
        <v>63</v>
      </c>
      <c r="C32" s="25">
        <v>1</v>
      </c>
      <c r="D32" s="25">
        <v>1</v>
      </c>
      <c r="E32" s="25">
        <v>1</v>
      </c>
      <c r="F32" s="25">
        <v>0</v>
      </c>
      <c r="G32" s="25">
        <v>2</v>
      </c>
      <c r="H32" s="25">
        <v>1</v>
      </c>
      <c r="I32" s="25">
        <v>1</v>
      </c>
      <c r="J32" s="25">
        <v>1</v>
      </c>
      <c r="K32" s="25">
        <v>1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34">
        <v>0</v>
      </c>
      <c r="R32" s="37">
        <f t="shared" si="0"/>
        <v>9</v>
      </c>
    </row>
    <row r="33" spans="1:18" ht="33.75" customHeight="1">
      <c r="A33" s="25">
        <v>30</v>
      </c>
      <c r="B33" s="26" t="s">
        <v>64</v>
      </c>
      <c r="C33" s="25">
        <v>1</v>
      </c>
      <c r="D33" s="25">
        <v>1</v>
      </c>
      <c r="E33" s="25">
        <v>30</v>
      </c>
      <c r="F33" s="25">
        <v>1</v>
      </c>
      <c r="G33" s="25">
        <v>0</v>
      </c>
      <c r="H33" s="25">
        <v>1</v>
      </c>
      <c r="I33" s="25">
        <v>5</v>
      </c>
      <c r="J33" s="25">
        <v>1</v>
      </c>
      <c r="K33" s="25">
        <v>1</v>
      </c>
      <c r="L33" s="25">
        <v>3</v>
      </c>
      <c r="M33" s="25">
        <v>2</v>
      </c>
      <c r="N33" s="25">
        <v>5</v>
      </c>
      <c r="O33" s="25">
        <v>1</v>
      </c>
      <c r="P33" s="25">
        <v>2</v>
      </c>
      <c r="Q33" s="35">
        <v>1</v>
      </c>
      <c r="R33" s="37">
        <f t="shared" si="0"/>
        <v>55</v>
      </c>
    </row>
    <row r="34" spans="1:18" ht="37.5" customHeight="1">
      <c r="A34" s="25">
        <v>31</v>
      </c>
      <c r="B34" s="26" t="s">
        <v>65</v>
      </c>
      <c r="C34" s="25">
        <v>1</v>
      </c>
      <c r="D34" s="25">
        <v>14</v>
      </c>
      <c r="E34" s="25">
        <v>2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34">
        <v>0</v>
      </c>
      <c r="R34" s="37">
        <f t="shared" si="0"/>
        <v>17</v>
      </c>
    </row>
    <row r="35" spans="1:18" ht="65.25" customHeight="1">
      <c r="A35" s="25">
        <v>32</v>
      </c>
      <c r="B35" s="26" t="s">
        <v>66</v>
      </c>
      <c r="C35" s="25">
        <v>1</v>
      </c>
      <c r="D35" s="25">
        <v>14</v>
      </c>
      <c r="E35" s="25">
        <v>0</v>
      </c>
      <c r="F35" s="25">
        <v>1</v>
      </c>
      <c r="G35" s="25">
        <v>7</v>
      </c>
      <c r="H35" s="25">
        <v>4</v>
      </c>
      <c r="I35" s="25">
        <v>1</v>
      </c>
      <c r="J35" s="25">
        <v>2</v>
      </c>
      <c r="K35" s="25">
        <v>1</v>
      </c>
      <c r="L35" s="25">
        <v>1</v>
      </c>
      <c r="M35" s="25">
        <v>1</v>
      </c>
      <c r="N35" s="25">
        <v>1</v>
      </c>
      <c r="O35" s="25">
        <v>0</v>
      </c>
      <c r="P35" s="25">
        <v>0</v>
      </c>
      <c r="Q35" s="34">
        <v>0</v>
      </c>
      <c r="R35" s="37">
        <f t="shared" si="0"/>
        <v>34</v>
      </c>
    </row>
    <row r="36" spans="1:18" ht="47.25" customHeight="1">
      <c r="A36" s="25">
        <v>33</v>
      </c>
      <c r="B36" s="26" t="s">
        <v>67</v>
      </c>
      <c r="C36" s="25">
        <v>0</v>
      </c>
      <c r="D36" s="25">
        <v>2</v>
      </c>
      <c r="E36" s="25">
        <v>2</v>
      </c>
      <c r="F36" s="25">
        <v>1</v>
      </c>
      <c r="G36" s="25">
        <v>0</v>
      </c>
      <c r="H36" s="25">
        <v>2</v>
      </c>
      <c r="I36" s="25">
        <v>0</v>
      </c>
      <c r="J36" s="25">
        <v>0</v>
      </c>
      <c r="K36" s="25">
        <v>1</v>
      </c>
      <c r="L36" s="25">
        <v>1</v>
      </c>
      <c r="M36" s="25">
        <v>0</v>
      </c>
      <c r="N36" s="25">
        <v>0</v>
      </c>
      <c r="O36" s="25">
        <v>0</v>
      </c>
      <c r="P36" s="25">
        <v>0</v>
      </c>
      <c r="Q36" s="34">
        <v>0</v>
      </c>
      <c r="R36" s="37">
        <f t="shared" si="0"/>
        <v>9</v>
      </c>
    </row>
    <row r="37" spans="1:18" ht="57.75" customHeight="1">
      <c r="A37" s="25">
        <v>34</v>
      </c>
      <c r="B37" s="26" t="s">
        <v>68</v>
      </c>
      <c r="C37" s="25">
        <v>0</v>
      </c>
      <c r="D37" s="25">
        <v>2</v>
      </c>
      <c r="E37" s="25">
        <v>2</v>
      </c>
      <c r="F37" s="25">
        <v>1</v>
      </c>
      <c r="G37" s="25">
        <v>0</v>
      </c>
      <c r="H37" s="25">
        <v>4</v>
      </c>
      <c r="I37" s="25">
        <v>0</v>
      </c>
      <c r="J37" s="25">
        <v>1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34">
        <v>0</v>
      </c>
      <c r="R37" s="37">
        <f t="shared" si="0"/>
        <v>10</v>
      </c>
    </row>
    <row r="38" spans="1:18" ht="30" customHeight="1">
      <c r="A38" s="25">
        <v>35</v>
      </c>
      <c r="B38" s="26" t="s">
        <v>69</v>
      </c>
      <c r="C38" s="25">
        <v>1</v>
      </c>
      <c r="D38" s="25">
        <v>0</v>
      </c>
      <c r="E38" s="25">
        <v>2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34">
        <v>0</v>
      </c>
      <c r="R38" s="37">
        <f t="shared" si="0"/>
        <v>3</v>
      </c>
    </row>
    <row r="39" spans="1:18" ht="24.75" customHeight="1">
      <c r="A39" s="25">
        <v>36</v>
      </c>
      <c r="B39" s="26" t="s">
        <v>70</v>
      </c>
      <c r="C39" s="25">
        <v>1</v>
      </c>
      <c r="D39" s="25">
        <v>1</v>
      </c>
      <c r="E39" s="25">
        <v>1</v>
      </c>
      <c r="F39" s="25">
        <v>0</v>
      </c>
      <c r="G39" s="25">
        <v>1</v>
      </c>
      <c r="H39" s="25">
        <v>1</v>
      </c>
      <c r="I39" s="25">
        <v>0</v>
      </c>
      <c r="J39" s="25">
        <v>1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34">
        <v>0</v>
      </c>
      <c r="R39" s="37">
        <f t="shared" si="0"/>
        <v>6</v>
      </c>
    </row>
    <row r="40" spans="1:18" ht="39.75" customHeight="1">
      <c r="A40" s="25">
        <v>37</v>
      </c>
      <c r="B40" s="26" t="s">
        <v>71</v>
      </c>
      <c r="C40" s="25">
        <v>0</v>
      </c>
      <c r="D40" s="25">
        <v>0</v>
      </c>
      <c r="E40" s="25">
        <v>1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34">
        <v>0</v>
      </c>
      <c r="R40" s="37">
        <f t="shared" si="0"/>
        <v>1</v>
      </c>
    </row>
    <row r="41" spans="1:18" ht="41.25" customHeight="1">
      <c r="A41" s="25">
        <v>38</v>
      </c>
      <c r="B41" s="26" t="s">
        <v>72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1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34">
        <v>0</v>
      </c>
      <c r="R41" s="37">
        <f t="shared" si="0"/>
        <v>1</v>
      </c>
    </row>
    <row r="42" spans="1:18" ht="37.5" customHeight="1">
      <c r="A42" s="25">
        <v>39</v>
      </c>
      <c r="B42" s="26" t="s">
        <v>73</v>
      </c>
      <c r="C42" s="25">
        <v>1</v>
      </c>
      <c r="D42" s="25">
        <v>1</v>
      </c>
      <c r="E42" s="25">
        <v>1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1</v>
      </c>
      <c r="L42" s="25">
        <v>1</v>
      </c>
      <c r="M42" s="25">
        <v>0</v>
      </c>
      <c r="N42" s="25">
        <v>0</v>
      </c>
      <c r="O42" s="25">
        <v>0</v>
      </c>
      <c r="P42" s="25">
        <v>0</v>
      </c>
      <c r="Q42" s="34">
        <v>0</v>
      </c>
      <c r="R42" s="37">
        <f t="shared" si="0"/>
        <v>5</v>
      </c>
    </row>
    <row r="43" spans="1:18" ht="34.5" customHeight="1">
      <c r="A43" s="25">
        <v>40</v>
      </c>
      <c r="B43" s="26" t="s">
        <v>74</v>
      </c>
      <c r="C43" s="25">
        <v>1</v>
      </c>
      <c r="D43" s="25">
        <v>0</v>
      </c>
      <c r="E43" s="25">
        <v>1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1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34">
        <v>0</v>
      </c>
      <c r="R43" s="37">
        <f t="shared" si="0"/>
        <v>3</v>
      </c>
    </row>
    <row r="44" spans="1:18" ht="48.75" customHeight="1">
      <c r="A44" s="25">
        <v>41</v>
      </c>
      <c r="B44" s="26" t="s">
        <v>75</v>
      </c>
      <c r="C44" s="25">
        <v>1</v>
      </c>
      <c r="D44" s="25">
        <v>0</v>
      </c>
      <c r="E44" s="25">
        <v>0</v>
      </c>
      <c r="F44" s="25">
        <v>1</v>
      </c>
      <c r="G44" s="25">
        <v>1</v>
      </c>
      <c r="H44" s="25">
        <v>1</v>
      </c>
      <c r="I44" s="25">
        <v>1</v>
      </c>
      <c r="J44" s="25">
        <v>1</v>
      </c>
      <c r="K44" s="25">
        <v>1</v>
      </c>
      <c r="L44" s="25">
        <v>1</v>
      </c>
      <c r="M44" s="25">
        <v>0</v>
      </c>
      <c r="N44" s="25">
        <v>1</v>
      </c>
      <c r="O44" s="25">
        <v>0</v>
      </c>
      <c r="P44" s="25">
        <v>0</v>
      </c>
      <c r="Q44" s="34">
        <v>0</v>
      </c>
      <c r="R44" s="37">
        <f t="shared" si="0"/>
        <v>9</v>
      </c>
    </row>
    <row r="45" spans="1:18" ht="29.25" customHeight="1">
      <c r="A45" s="65" t="s">
        <v>76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37"/>
    </row>
    <row r="46" spans="1:18" ht="31.5" customHeight="1">
      <c r="A46" s="61" t="s">
        <v>77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37"/>
    </row>
    <row r="47" spans="1:18" ht="30.75" customHeight="1">
      <c r="A47" s="25">
        <v>41</v>
      </c>
      <c r="B47" s="26" t="s">
        <v>78</v>
      </c>
      <c r="C47" s="25">
        <v>12</v>
      </c>
      <c r="D47" s="25">
        <v>5</v>
      </c>
      <c r="E47" s="25">
        <v>9</v>
      </c>
      <c r="F47" s="25">
        <v>1</v>
      </c>
      <c r="G47" s="25">
        <v>8</v>
      </c>
      <c r="H47" s="25">
        <v>4</v>
      </c>
      <c r="I47" s="25">
        <v>18</v>
      </c>
      <c r="J47" s="25">
        <v>12</v>
      </c>
      <c r="K47" s="25">
        <v>1</v>
      </c>
      <c r="L47" s="25">
        <v>12</v>
      </c>
      <c r="M47" s="25">
        <v>3</v>
      </c>
      <c r="N47" s="25">
        <v>2</v>
      </c>
      <c r="O47" s="25">
        <v>2</v>
      </c>
      <c r="P47" s="25">
        <v>6</v>
      </c>
      <c r="Q47" s="34">
        <v>3</v>
      </c>
      <c r="R47" s="37">
        <f t="shared" ref="R47:R53" si="1">SUM(C47:Q47)</f>
        <v>98</v>
      </c>
    </row>
    <row r="48" spans="1:18" ht="35.25" customHeight="1">
      <c r="A48" s="25">
        <v>42</v>
      </c>
      <c r="B48" s="26" t="s">
        <v>79</v>
      </c>
      <c r="C48" s="25">
        <v>1</v>
      </c>
      <c r="D48" s="25">
        <v>1</v>
      </c>
      <c r="E48" s="25">
        <v>2</v>
      </c>
      <c r="F48" s="25">
        <v>1</v>
      </c>
      <c r="G48" s="25">
        <v>1</v>
      </c>
      <c r="H48" s="25">
        <v>0</v>
      </c>
      <c r="I48" s="25">
        <v>1</v>
      </c>
      <c r="J48" s="25">
        <v>1</v>
      </c>
      <c r="K48" s="25">
        <v>1</v>
      </c>
      <c r="L48" s="25">
        <v>3</v>
      </c>
      <c r="M48" s="25">
        <v>1</v>
      </c>
      <c r="N48" s="25">
        <v>0</v>
      </c>
      <c r="O48" s="25">
        <v>2</v>
      </c>
      <c r="P48" s="25">
        <v>1</v>
      </c>
      <c r="Q48" s="34">
        <v>0</v>
      </c>
      <c r="R48" s="37">
        <f t="shared" si="1"/>
        <v>16</v>
      </c>
    </row>
    <row r="49" spans="1:18" ht="30.75" customHeight="1">
      <c r="A49" s="25">
        <v>43</v>
      </c>
      <c r="B49" s="26" t="s">
        <v>80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1</v>
      </c>
      <c r="L49" s="25">
        <v>4</v>
      </c>
      <c r="M49" s="25">
        <v>0</v>
      </c>
      <c r="N49" s="25">
        <v>0</v>
      </c>
      <c r="O49" s="25">
        <v>0</v>
      </c>
      <c r="P49" s="25">
        <v>0</v>
      </c>
      <c r="Q49" s="34">
        <v>0</v>
      </c>
      <c r="R49" s="37">
        <f t="shared" si="1"/>
        <v>5</v>
      </c>
    </row>
    <row r="50" spans="1:18" ht="37.5" customHeight="1">
      <c r="A50" s="25">
        <v>44</v>
      </c>
      <c r="B50" s="26" t="s">
        <v>81</v>
      </c>
      <c r="C50" s="25">
        <v>12</v>
      </c>
      <c r="D50" s="25">
        <v>5</v>
      </c>
      <c r="E50" s="25">
        <v>9</v>
      </c>
      <c r="F50" s="25">
        <v>1</v>
      </c>
      <c r="G50" s="25">
        <v>8</v>
      </c>
      <c r="H50" s="25">
        <v>0</v>
      </c>
      <c r="I50" s="25">
        <v>0</v>
      </c>
      <c r="J50" s="25">
        <v>12</v>
      </c>
      <c r="K50" s="25">
        <v>1</v>
      </c>
      <c r="L50" s="25">
        <v>12</v>
      </c>
      <c r="M50" s="25">
        <v>3</v>
      </c>
      <c r="N50" s="25">
        <v>0</v>
      </c>
      <c r="O50" s="25">
        <v>0</v>
      </c>
      <c r="P50" s="25">
        <v>0</v>
      </c>
      <c r="Q50" s="34">
        <v>0</v>
      </c>
      <c r="R50" s="37">
        <f t="shared" si="1"/>
        <v>63</v>
      </c>
    </row>
    <row r="51" spans="1:18" ht="27" customHeight="1">
      <c r="A51" s="25">
        <v>45</v>
      </c>
      <c r="B51" s="26" t="s">
        <v>82</v>
      </c>
      <c r="C51" s="25">
        <v>1</v>
      </c>
      <c r="D51" s="25">
        <v>2</v>
      </c>
      <c r="E51" s="25">
        <v>31</v>
      </c>
      <c r="F51" s="25">
        <v>1</v>
      </c>
      <c r="G51" s="25">
        <v>2</v>
      </c>
      <c r="H51" s="25">
        <v>1</v>
      </c>
      <c r="I51" s="25">
        <v>1</v>
      </c>
      <c r="J51" s="25">
        <v>1</v>
      </c>
      <c r="K51" s="25">
        <v>1</v>
      </c>
      <c r="L51" s="25">
        <v>1</v>
      </c>
      <c r="M51" s="25">
        <v>1</v>
      </c>
      <c r="N51" s="25">
        <v>0</v>
      </c>
      <c r="O51" s="25">
        <v>0</v>
      </c>
      <c r="P51" s="25">
        <v>0</v>
      </c>
      <c r="Q51" s="34">
        <v>0</v>
      </c>
      <c r="R51" s="37">
        <f t="shared" si="1"/>
        <v>43</v>
      </c>
    </row>
    <row r="52" spans="1:18" ht="28.5" customHeight="1">
      <c r="A52" s="25">
        <v>46</v>
      </c>
      <c r="B52" s="26" t="s">
        <v>83</v>
      </c>
      <c r="C52" s="25">
        <v>1</v>
      </c>
      <c r="D52" s="25">
        <v>1</v>
      </c>
      <c r="E52" s="25">
        <v>3</v>
      </c>
      <c r="F52" s="25">
        <v>1</v>
      </c>
      <c r="G52" s="25">
        <v>1</v>
      </c>
      <c r="H52" s="25">
        <v>1</v>
      </c>
      <c r="I52" s="25">
        <v>1</v>
      </c>
      <c r="J52" s="25">
        <v>1</v>
      </c>
      <c r="K52" s="25">
        <v>0</v>
      </c>
      <c r="L52" s="25">
        <v>0</v>
      </c>
      <c r="M52" s="25">
        <v>2</v>
      </c>
      <c r="N52" s="25">
        <v>0</v>
      </c>
      <c r="O52" s="25">
        <v>0</v>
      </c>
      <c r="P52" s="25">
        <v>1</v>
      </c>
      <c r="Q52" s="34">
        <v>1</v>
      </c>
      <c r="R52" s="37">
        <f t="shared" si="1"/>
        <v>14</v>
      </c>
    </row>
    <row r="53" spans="1:18" ht="36.75" customHeight="1">
      <c r="A53" s="25">
        <v>47</v>
      </c>
      <c r="B53" s="26" t="s">
        <v>84</v>
      </c>
      <c r="C53" s="25">
        <v>1</v>
      </c>
      <c r="D53" s="25">
        <v>1</v>
      </c>
      <c r="E53" s="25">
        <v>3</v>
      </c>
      <c r="F53" s="25">
        <v>1</v>
      </c>
      <c r="G53" s="25">
        <v>1</v>
      </c>
      <c r="H53" s="25">
        <v>1</v>
      </c>
      <c r="I53" s="25">
        <v>1</v>
      </c>
      <c r="J53" s="25">
        <v>1</v>
      </c>
      <c r="K53" s="25">
        <v>1</v>
      </c>
      <c r="L53" s="25">
        <v>1</v>
      </c>
      <c r="M53" s="25">
        <v>2</v>
      </c>
      <c r="N53" s="25">
        <v>1</v>
      </c>
      <c r="O53" s="25">
        <v>1</v>
      </c>
      <c r="P53" s="25">
        <v>1</v>
      </c>
      <c r="Q53" s="34">
        <v>0</v>
      </c>
      <c r="R53" s="37">
        <f t="shared" si="1"/>
        <v>17</v>
      </c>
    </row>
    <row r="54" spans="1:18" ht="52.5" customHeight="1">
      <c r="A54" s="60">
        <v>48</v>
      </c>
      <c r="B54" s="59" t="s">
        <v>85</v>
      </c>
      <c r="C54" s="68" t="s">
        <v>248</v>
      </c>
      <c r="D54" s="69" t="s">
        <v>250</v>
      </c>
      <c r="E54" s="25">
        <v>0</v>
      </c>
      <c r="F54" s="60">
        <v>0</v>
      </c>
      <c r="G54" s="25">
        <v>0</v>
      </c>
      <c r="H54" s="60">
        <v>0</v>
      </c>
      <c r="I54" s="60">
        <v>0</v>
      </c>
      <c r="J54" s="25">
        <v>0</v>
      </c>
      <c r="K54" s="60">
        <v>0</v>
      </c>
      <c r="L54" s="42">
        <v>0</v>
      </c>
      <c r="M54" s="60">
        <v>0</v>
      </c>
      <c r="N54" s="60">
        <v>0</v>
      </c>
      <c r="O54" s="25">
        <v>0</v>
      </c>
      <c r="P54" s="60">
        <v>0</v>
      </c>
      <c r="Q54" s="67">
        <v>0</v>
      </c>
      <c r="R54" s="37"/>
    </row>
    <row r="55" spans="1:18" ht="15.75" hidden="1" customHeight="1" thickBot="1">
      <c r="A55" s="60"/>
      <c r="B55" s="59"/>
      <c r="C55" s="68"/>
      <c r="D55" s="69">
        <v>1</v>
      </c>
      <c r="E55" s="37"/>
      <c r="F55" s="60"/>
      <c r="G55" s="25"/>
      <c r="H55" s="60"/>
      <c r="I55" s="60"/>
      <c r="J55" s="37"/>
      <c r="K55" s="60"/>
      <c r="L55" s="25" t="s">
        <v>236</v>
      </c>
      <c r="M55" s="60"/>
      <c r="N55" s="60"/>
      <c r="O55" s="37"/>
      <c r="P55" s="60"/>
      <c r="Q55" s="67"/>
      <c r="R55" s="37"/>
    </row>
    <row r="56" spans="1:18" ht="31.5" customHeight="1">
      <c r="A56" s="61" t="s">
        <v>86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37"/>
    </row>
    <row r="57" spans="1:18" ht="38.25" customHeight="1">
      <c r="A57" s="25">
        <v>49</v>
      </c>
      <c r="B57" s="26" t="s">
        <v>87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 t="s">
        <v>170</v>
      </c>
      <c r="I57" s="25">
        <v>0</v>
      </c>
      <c r="J57" s="25">
        <v>0</v>
      </c>
      <c r="K57" s="25">
        <v>1</v>
      </c>
      <c r="L57" s="25">
        <v>0</v>
      </c>
      <c r="M57" s="25">
        <v>0</v>
      </c>
      <c r="N57" s="25">
        <v>2</v>
      </c>
      <c r="O57" s="25">
        <v>0</v>
      </c>
      <c r="P57" s="25">
        <v>0</v>
      </c>
      <c r="Q57" s="34">
        <v>0</v>
      </c>
      <c r="R57" s="37">
        <f t="shared" ref="R57:R66" si="2">SUM(C57:Q57)</f>
        <v>3</v>
      </c>
    </row>
    <row r="58" spans="1:18" ht="26.25" customHeight="1">
      <c r="A58" s="25">
        <v>50</v>
      </c>
      <c r="B58" s="26" t="s">
        <v>88</v>
      </c>
      <c r="C58" s="25">
        <v>1</v>
      </c>
      <c r="D58" s="25">
        <v>1</v>
      </c>
      <c r="E58" s="25">
        <v>1</v>
      </c>
      <c r="F58" s="25">
        <v>1</v>
      </c>
      <c r="G58" s="25">
        <v>4</v>
      </c>
      <c r="H58" s="25">
        <v>2</v>
      </c>
      <c r="I58" s="25">
        <v>1</v>
      </c>
      <c r="J58" s="25">
        <v>1</v>
      </c>
      <c r="K58" s="25">
        <v>1</v>
      </c>
      <c r="L58" s="25">
        <v>1</v>
      </c>
      <c r="M58" s="25">
        <v>1</v>
      </c>
      <c r="N58" s="25">
        <v>1</v>
      </c>
      <c r="O58" s="25">
        <v>1</v>
      </c>
      <c r="P58" s="25">
        <v>1</v>
      </c>
      <c r="Q58" s="34">
        <v>1</v>
      </c>
      <c r="R58" s="37">
        <f t="shared" si="2"/>
        <v>19</v>
      </c>
    </row>
    <row r="59" spans="1:18" ht="25.5" customHeight="1">
      <c r="A59" s="25">
        <v>51</v>
      </c>
      <c r="B59" s="26" t="s">
        <v>89</v>
      </c>
      <c r="C59" s="25">
        <v>1</v>
      </c>
      <c r="D59" s="25">
        <v>1</v>
      </c>
      <c r="E59" s="25">
        <v>1</v>
      </c>
      <c r="F59" s="25">
        <v>1</v>
      </c>
      <c r="G59" s="25">
        <v>1</v>
      </c>
      <c r="H59" s="25">
        <v>1</v>
      </c>
      <c r="I59" s="25">
        <v>1</v>
      </c>
      <c r="J59" s="25">
        <v>1</v>
      </c>
      <c r="K59" s="25">
        <v>1</v>
      </c>
      <c r="L59" s="25">
        <v>1</v>
      </c>
      <c r="M59" s="25">
        <v>1</v>
      </c>
      <c r="N59" s="25">
        <v>0</v>
      </c>
      <c r="O59" s="25">
        <v>1</v>
      </c>
      <c r="P59" s="25">
        <v>1</v>
      </c>
      <c r="Q59" s="34">
        <v>1</v>
      </c>
      <c r="R59" s="37">
        <f t="shared" si="2"/>
        <v>14</v>
      </c>
    </row>
    <row r="60" spans="1:18" ht="27" customHeight="1">
      <c r="A60" s="25">
        <v>52</v>
      </c>
      <c r="B60" s="26" t="s">
        <v>90</v>
      </c>
      <c r="C60" s="25">
        <v>0</v>
      </c>
      <c r="D60" s="25">
        <v>1</v>
      </c>
      <c r="E60" s="25">
        <v>1</v>
      </c>
      <c r="F60" s="25">
        <v>1</v>
      </c>
      <c r="G60" s="25">
        <v>1</v>
      </c>
      <c r="H60" s="25">
        <v>0</v>
      </c>
      <c r="I60" s="25">
        <v>0</v>
      </c>
      <c r="J60" s="25">
        <v>0</v>
      </c>
      <c r="K60" s="25">
        <v>1</v>
      </c>
      <c r="L60" s="25">
        <v>1</v>
      </c>
      <c r="M60" s="25">
        <v>1</v>
      </c>
      <c r="N60" s="25">
        <v>1</v>
      </c>
      <c r="O60" s="25">
        <v>1</v>
      </c>
      <c r="P60" s="25">
        <v>0</v>
      </c>
      <c r="Q60" s="34">
        <v>0</v>
      </c>
      <c r="R60" s="37">
        <f t="shared" si="2"/>
        <v>9</v>
      </c>
    </row>
    <row r="61" spans="1:18" ht="30" customHeight="1">
      <c r="A61" s="25">
        <v>53</v>
      </c>
      <c r="B61" s="26" t="s">
        <v>91</v>
      </c>
      <c r="C61" s="25">
        <v>1</v>
      </c>
      <c r="D61" s="25">
        <v>1</v>
      </c>
      <c r="E61" s="25">
        <v>1</v>
      </c>
      <c r="F61" s="25">
        <v>1</v>
      </c>
      <c r="G61" s="25">
        <v>1</v>
      </c>
      <c r="H61" s="25">
        <v>0</v>
      </c>
      <c r="I61" s="25">
        <v>0</v>
      </c>
      <c r="J61" s="25">
        <v>0</v>
      </c>
      <c r="K61" s="25">
        <v>1</v>
      </c>
      <c r="L61" s="25">
        <v>1</v>
      </c>
      <c r="M61" s="25">
        <v>0</v>
      </c>
      <c r="N61" s="25">
        <v>0</v>
      </c>
      <c r="O61" s="25">
        <v>1</v>
      </c>
      <c r="P61" s="25">
        <v>0</v>
      </c>
      <c r="Q61" s="34">
        <v>0</v>
      </c>
      <c r="R61" s="37">
        <f t="shared" si="2"/>
        <v>8</v>
      </c>
    </row>
    <row r="62" spans="1:18" ht="27.75" customHeight="1">
      <c r="A62" s="25">
        <v>54</v>
      </c>
      <c r="B62" s="26" t="s">
        <v>92</v>
      </c>
      <c r="C62" s="25">
        <v>1</v>
      </c>
      <c r="D62" s="25">
        <v>1</v>
      </c>
      <c r="E62" s="25">
        <v>1</v>
      </c>
      <c r="F62" s="25">
        <v>1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1</v>
      </c>
      <c r="M62" s="25">
        <v>0</v>
      </c>
      <c r="N62" s="25">
        <v>0</v>
      </c>
      <c r="O62" s="25">
        <v>1</v>
      </c>
      <c r="P62" s="25">
        <v>0</v>
      </c>
      <c r="Q62" s="34">
        <v>0</v>
      </c>
      <c r="R62" s="37">
        <f t="shared" si="2"/>
        <v>6</v>
      </c>
    </row>
    <row r="63" spans="1:18" ht="25.5" customHeight="1">
      <c r="A63" s="25">
        <v>55</v>
      </c>
      <c r="B63" s="26" t="s">
        <v>93</v>
      </c>
      <c r="C63" s="25">
        <v>1</v>
      </c>
      <c r="D63" s="25">
        <v>1</v>
      </c>
      <c r="E63" s="25">
        <v>1</v>
      </c>
      <c r="F63" s="25">
        <v>1</v>
      </c>
      <c r="G63" s="25">
        <v>1</v>
      </c>
      <c r="H63" s="25">
        <v>2</v>
      </c>
      <c r="I63" s="25">
        <v>0</v>
      </c>
      <c r="J63" s="25">
        <v>1</v>
      </c>
      <c r="K63" s="25">
        <v>1</v>
      </c>
      <c r="L63" s="25">
        <v>1</v>
      </c>
      <c r="M63" s="25">
        <v>1</v>
      </c>
      <c r="N63" s="25">
        <v>1</v>
      </c>
      <c r="O63" s="25">
        <v>0</v>
      </c>
      <c r="P63" s="25">
        <v>1</v>
      </c>
      <c r="Q63" s="34">
        <v>0</v>
      </c>
      <c r="R63" s="37">
        <f t="shared" si="2"/>
        <v>13</v>
      </c>
    </row>
    <row r="64" spans="1:18" ht="39.75" customHeight="1">
      <c r="A64" s="25">
        <v>56</v>
      </c>
      <c r="B64" s="26" t="s">
        <v>94</v>
      </c>
      <c r="C64" s="25">
        <v>0</v>
      </c>
      <c r="D64" s="25">
        <v>1</v>
      </c>
      <c r="E64" s="25">
        <v>1</v>
      </c>
      <c r="F64" s="25">
        <v>1</v>
      </c>
      <c r="G64" s="25">
        <v>1</v>
      </c>
      <c r="H64" s="25">
        <v>1</v>
      </c>
      <c r="I64" s="25">
        <v>0</v>
      </c>
      <c r="J64" s="25">
        <v>0</v>
      </c>
      <c r="K64" s="25">
        <v>0</v>
      </c>
      <c r="L64" s="25">
        <v>1</v>
      </c>
      <c r="M64" s="25">
        <v>2</v>
      </c>
      <c r="N64" s="25">
        <v>0</v>
      </c>
      <c r="O64" s="25">
        <v>0</v>
      </c>
      <c r="P64" s="25">
        <v>0</v>
      </c>
      <c r="Q64" s="34">
        <v>1</v>
      </c>
      <c r="R64" s="37">
        <f t="shared" si="2"/>
        <v>9</v>
      </c>
    </row>
    <row r="65" spans="1:18" ht="41.25" customHeight="1">
      <c r="A65" s="25">
        <v>57</v>
      </c>
      <c r="B65" s="26" t="s">
        <v>95</v>
      </c>
      <c r="C65" s="25">
        <v>3</v>
      </c>
      <c r="D65" s="25">
        <v>1</v>
      </c>
      <c r="E65" s="25">
        <v>1</v>
      </c>
      <c r="F65" s="25">
        <v>1</v>
      </c>
      <c r="G65" s="25">
        <v>2</v>
      </c>
      <c r="H65" s="25">
        <v>2</v>
      </c>
      <c r="I65" s="25">
        <v>1</v>
      </c>
      <c r="J65" s="25">
        <v>1</v>
      </c>
      <c r="K65" s="25">
        <v>1</v>
      </c>
      <c r="L65" s="25">
        <v>3</v>
      </c>
      <c r="M65" s="25">
        <v>1</v>
      </c>
      <c r="N65" s="25">
        <v>0</v>
      </c>
      <c r="O65" s="25">
        <v>0</v>
      </c>
      <c r="P65" s="25">
        <v>1</v>
      </c>
      <c r="Q65" s="34">
        <v>1</v>
      </c>
      <c r="R65" s="37">
        <f t="shared" si="2"/>
        <v>19</v>
      </c>
    </row>
    <row r="66" spans="1:18" ht="60.75" customHeight="1">
      <c r="A66" s="25">
        <v>58</v>
      </c>
      <c r="B66" s="26" t="s">
        <v>96</v>
      </c>
      <c r="C66" s="25">
        <v>1</v>
      </c>
      <c r="D66" s="25">
        <v>1</v>
      </c>
      <c r="E66" s="25">
        <v>1</v>
      </c>
      <c r="F66" s="25">
        <v>1</v>
      </c>
      <c r="G66" s="25">
        <v>2</v>
      </c>
      <c r="H66" s="25">
        <v>1</v>
      </c>
      <c r="I66" s="25">
        <v>0</v>
      </c>
      <c r="J66" s="25">
        <v>1</v>
      </c>
      <c r="K66" s="25">
        <v>1</v>
      </c>
      <c r="L66" s="25">
        <v>1</v>
      </c>
      <c r="M66" s="25">
        <v>1</v>
      </c>
      <c r="N66" s="25">
        <v>0</v>
      </c>
      <c r="O66" s="25">
        <v>1</v>
      </c>
      <c r="P66" s="25">
        <v>0</v>
      </c>
      <c r="Q66" s="34">
        <v>0</v>
      </c>
      <c r="R66" s="37">
        <f t="shared" si="2"/>
        <v>12</v>
      </c>
    </row>
    <row r="67" spans="1:18" ht="39" customHeight="1">
      <c r="A67" s="60">
        <v>59</v>
      </c>
      <c r="B67" s="59" t="s">
        <v>97</v>
      </c>
      <c r="C67" s="68" t="s">
        <v>249</v>
      </c>
      <c r="D67" s="25">
        <v>2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40">
        <v>0</v>
      </c>
      <c r="N67" s="25">
        <v>0</v>
      </c>
      <c r="O67" s="25">
        <v>0</v>
      </c>
      <c r="P67" s="25">
        <v>0</v>
      </c>
      <c r="Q67" s="34">
        <v>0</v>
      </c>
      <c r="R67" s="37"/>
    </row>
    <row r="68" spans="1:18" ht="15.75" hidden="1">
      <c r="A68" s="60"/>
      <c r="B68" s="59"/>
      <c r="C68" s="68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41"/>
      <c r="R68" s="37"/>
    </row>
    <row r="69" spans="1:18" ht="31.5" customHeight="1">
      <c r="A69" s="61" t="s">
        <v>98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37"/>
    </row>
    <row r="70" spans="1:18" ht="51.75" customHeight="1">
      <c r="A70" s="25">
        <v>60</v>
      </c>
      <c r="B70" s="26" t="s">
        <v>99</v>
      </c>
      <c r="C70" s="25">
        <v>0</v>
      </c>
      <c r="D70" s="25">
        <v>10</v>
      </c>
      <c r="E70" s="25">
        <v>14</v>
      </c>
      <c r="F70" s="25">
        <v>6</v>
      </c>
      <c r="G70" s="42">
        <v>13</v>
      </c>
      <c r="H70" s="25">
        <v>10</v>
      </c>
      <c r="I70" s="25">
        <v>0</v>
      </c>
      <c r="J70" s="25">
        <v>0</v>
      </c>
      <c r="K70" s="25">
        <v>1</v>
      </c>
      <c r="L70" s="25">
        <v>0</v>
      </c>
      <c r="M70" s="25">
        <v>0</v>
      </c>
      <c r="N70" s="25">
        <v>7</v>
      </c>
      <c r="O70" s="25">
        <v>0</v>
      </c>
      <c r="P70" s="25">
        <v>6</v>
      </c>
      <c r="Q70" s="34">
        <v>0</v>
      </c>
      <c r="R70" s="37">
        <f t="shared" ref="R70:R88" si="3">SUM(C70:Q70)</f>
        <v>67</v>
      </c>
    </row>
    <row r="71" spans="1:18" ht="24.75" customHeight="1">
      <c r="A71" s="25">
        <v>61</v>
      </c>
      <c r="B71" s="26" t="s">
        <v>100</v>
      </c>
      <c r="C71" s="25">
        <v>0</v>
      </c>
      <c r="D71" s="25">
        <v>1</v>
      </c>
      <c r="E71" s="25">
        <v>2</v>
      </c>
      <c r="F71" s="25">
        <v>1</v>
      </c>
      <c r="G71" s="25">
        <v>1</v>
      </c>
      <c r="H71" s="25">
        <v>1</v>
      </c>
      <c r="I71" s="25">
        <v>1</v>
      </c>
      <c r="J71" s="25">
        <v>0</v>
      </c>
      <c r="K71" s="25">
        <v>1</v>
      </c>
      <c r="L71" s="25">
        <v>0</v>
      </c>
      <c r="M71" s="25">
        <v>0</v>
      </c>
      <c r="N71" s="25">
        <v>1</v>
      </c>
      <c r="O71" s="25">
        <v>0</v>
      </c>
      <c r="P71" s="25">
        <v>0</v>
      </c>
      <c r="Q71" s="34">
        <v>0</v>
      </c>
      <c r="R71" s="37">
        <f t="shared" si="3"/>
        <v>9</v>
      </c>
    </row>
    <row r="72" spans="1:18" ht="20.25" customHeight="1">
      <c r="A72" s="25">
        <v>62</v>
      </c>
      <c r="B72" s="26" t="s">
        <v>101</v>
      </c>
      <c r="C72" s="25">
        <v>0</v>
      </c>
      <c r="D72" s="25">
        <v>1</v>
      </c>
      <c r="E72" s="25">
        <v>3</v>
      </c>
      <c r="F72" s="25">
        <v>1</v>
      </c>
      <c r="G72" s="25">
        <v>3</v>
      </c>
      <c r="H72" s="25" t="s">
        <v>251</v>
      </c>
      <c r="I72" s="25">
        <v>2</v>
      </c>
      <c r="J72" s="25">
        <v>0</v>
      </c>
      <c r="K72" s="25">
        <v>1</v>
      </c>
      <c r="L72" s="25">
        <v>0</v>
      </c>
      <c r="M72" s="25">
        <v>0</v>
      </c>
      <c r="N72" s="25">
        <v>1</v>
      </c>
      <c r="O72" s="25">
        <v>0</v>
      </c>
      <c r="P72" s="25">
        <v>1</v>
      </c>
      <c r="Q72" s="34">
        <v>0</v>
      </c>
      <c r="R72" s="37">
        <f t="shared" si="3"/>
        <v>13</v>
      </c>
    </row>
    <row r="73" spans="1:18" ht="25.5" customHeight="1">
      <c r="A73" s="25">
        <v>63</v>
      </c>
      <c r="B73" s="26" t="s">
        <v>102</v>
      </c>
      <c r="C73" s="25">
        <v>0</v>
      </c>
      <c r="D73" s="25">
        <v>2</v>
      </c>
      <c r="E73" s="25">
        <v>5</v>
      </c>
      <c r="F73" s="25">
        <v>1</v>
      </c>
      <c r="G73" s="25">
        <v>3</v>
      </c>
      <c r="H73" s="25">
        <v>2</v>
      </c>
      <c r="I73" s="25">
        <v>3</v>
      </c>
      <c r="J73" s="25">
        <v>0</v>
      </c>
      <c r="K73" s="25">
        <v>0</v>
      </c>
      <c r="L73" s="25">
        <v>0</v>
      </c>
      <c r="M73" s="25">
        <v>0</v>
      </c>
      <c r="N73" s="25">
        <v>1</v>
      </c>
      <c r="O73" s="25">
        <v>0</v>
      </c>
      <c r="P73" s="25">
        <v>1</v>
      </c>
      <c r="Q73" s="34">
        <v>0</v>
      </c>
      <c r="R73" s="37">
        <f t="shared" si="3"/>
        <v>18</v>
      </c>
    </row>
    <row r="74" spans="1:18" ht="46.5" customHeight="1">
      <c r="A74" s="25">
        <v>64</v>
      </c>
      <c r="B74" s="26" t="s">
        <v>103</v>
      </c>
      <c r="C74" s="25">
        <v>0</v>
      </c>
      <c r="D74" s="25">
        <v>0</v>
      </c>
      <c r="E74" s="25">
        <v>0</v>
      </c>
      <c r="F74" s="15">
        <v>0</v>
      </c>
      <c r="G74" s="25">
        <v>0</v>
      </c>
      <c r="H74" s="25">
        <v>1</v>
      </c>
      <c r="I74" s="25">
        <v>0</v>
      </c>
      <c r="J74" s="25">
        <v>0</v>
      </c>
      <c r="K74" s="25">
        <v>1</v>
      </c>
      <c r="L74" s="25">
        <v>0</v>
      </c>
      <c r="M74" s="25">
        <v>0</v>
      </c>
      <c r="N74" s="25">
        <v>2</v>
      </c>
      <c r="O74" s="25">
        <v>0</v>
      </c>
      <c r="P74" s="25">
        <v>1</v>
      </c>
      <c r="Q74" s="34">
        <v>0</v>
      </c>
      <c r="R74" s="37">
        <f t="shared" si="3"/>
        <v>5</v>
      </c>
    </row>
    <row r="75" spans="1:18" ht="26.25" customHeight="1">
      <c r="A75" s="25">
        <v>65</v>
      </c>
      <c r="B75" s="26" t="s">
        <v>104</v>
      </c>
      <c r="C75" s="25">
        <v>0</v>
      </c>
      <c r="D75" s="25">
        <v>1</v>
      </c>
      <c r="E75" s="25">
        <v>0</v>
      </c>
      <c r="F75" s="25">
        <v>1</v>
      </c>
      <c r="G75" s="25">
        <v>0</v>
      </c>
      <c r="H75" s="25">
        <v>1</v>
      </c>
      <c r="I75" s="25">
        <v>1</v>
      </c>
      <c r="J75" s="25">
        <v>0</v>
      </c>
      <c r="K75" s="25">
        <v>1</v>
      </c>
      <c r="L75" s="25">
        <v>0</v>
      </c>
      <c r="M75" s="25">
        <v>0</v>
      </c>
      <c r="N75" s="25">
        <v>1</v>
      </c>
      <c r="O75" s="25">
        <v>0</v>
      </c>
      <c r="P75" s="25">
        <v>0</v>
      </c>
      <c r="Q75" s="34">
        <v>0</v>
      </c>
      <c r="R75" s="37">
        <f t="shared" si="3"/>
        <v>6</v>
      </c>
    </row>
    <row r="76" spans="1:18" ht="32.25" customHeight="1">
      <c r="A76" s="25">
        <v>66</v>
      </c>
      <c r="B76" s="26" t="s">
        <v>105</v>
      </c>
      <c r="C76" s="25">
        <v>0</v>
      </c>
      <c r="D76" s="25">
        <v>1</v>
      </c>
      <c r="E76" s="25">
        <v>0</v>
      </c>
      <c r="F76" s="25">
        <v>2</v>
      </c>
      <c r="G76" s="25">
        <v>0</v>
      </c>
      <c r="H76" s="25">
        <v>0</v>
      </c>
      <c r="I76" s="25">
        <v>0</v>
      </c>
      <c r="J76" s="25">
        <v>0</v>
      </c>
      <c r="K76" s="25">
        <v>1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34">
        <v>0</v>
      </c>
      <c r="R76" s="37">
        <f t="shared" si="3"/>
        <v>4</v>
      </c>
    </row>
    <row r="77" spans="1:18" ht="33" customHeight="1">
      <c r="A77" s="25">
        <v>67</v>
      </c>
      <c r="B77" s="26" t="s">
        <v>106</v>
      </c>
      <c r="C77" s="25">
        <v>2</v>
      </c>
      <c r="D77" s="25">
        <v>0</v>
      </c>
      <c r="E77" s="25">
        <v>5</v>
      </c>
      <c r="F77" s="25">
        <v>5</v>
      </c>
      <c r="G77" s="25">
        <v>0</v>
      </c>
      <c r="H77" s="25">
        <v>14</v>
      </c>
      <c r="I77" s="25">
        <v>0</v>
      </c>
      <c r="J77" s="25">
        <v>0</v>
      </c>
      <c r="K77" s="25">
        <v>1</v>
      </c>
      <c r="L77" s="25">
        <v>3</v>
      </c>
      <c r="M77" s="25">
        <v>0</v>
      </c>
      <c r="N77" s="25">
        <v>1</v>
      </c>
      <c r="O77" s="25">
        <v>0</v>
      </c>
      <c r="P77" s="25">
        <v>0</v>
      </c>
      <c r="Q77" s="34">
        <v>0</v>
      </c>
      <c r="R77" s="37">
        <f t="shared" si="3"/>
        <v>31</v>
      </c>
    </row>
    <row r="78" spans="1:18" ht="25.5" customHeight="1">
      <c r="A78" s="25">
        <v>68</v>
      </c>
      <c r="B78" s="26" t="s">
        <v>107</v>
      </c>
      <c r="C78" s="25">
        <v>0</v>
      </c>
      <c r="D78" s="25">
        <v>5</v>
      </c>
      <c r="E78" s="25">
        <v>0</v>
      </c>
      <c r="F78" s="25">
        <v>4</v>
      </c>
      <c r="G78" s="25">
        <v>1</v>
      </c>
      <c r="H78" s="25">
        <v>5</v>
      </c>
      <c r="I78" s="25">
        <v>1</v>
      </c>
      <c r="J78" s="25">
        <v>0</v>
      </c>
      <c r="K78" s="25">
        <v>0</v>
      </c>
      <c r="L78" s="25">
        <v>0</v>
      </c>
      <c r="M78" s="25">
        <v>0</v>
      </c>
      <c r="N78" s="25">
        <v>1</v>
      </c>
      <c r="O78" s="25">
        <v>0</v>
      </c>
      <c r="P78" s="25">
        <v>0</v>
      </c>
      <c r="Q78" s="34">
        <v>0</v>
      </c>
      <c r="R78" s="37">
        <f t="shared" si="3"/>
        <v>17</v>
      </c>
    </row>
    <row r="79" spans="1:18" ht="25.5" customHeight="1">
      <c r="A79" s="25">
        <v>69</v>
      </c>
      <c r="B79" s="26" t="s">
        <v>108</v>
      </c>
      <c r="C79" s="25">
        <v>0</v>
      </c>
      <c r="D79" s="25">
        <v>5</v>
      </c>
      <c r="E79" s="25">
        <v>0</v>
      </c>
      <c r="F79" s="25">
        <v>2</v>
      </c>
      <c r="G79" s="25">
        <v>0</v>
      </c>
      <c r="H79" s="25">
        <v>0</v>
      </c>
      <c r="I79" s="25">
        <v>1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34">
        <v>0</v>
      </c>
      <c r="R79" s="37">
        <f t="shared" si="3"/>
        <v>8</v>
      </c>
    </row>
    <row r="80" spans="1:18" ht="27.75" customHeight="1">
      <c r="A80" s="25">
        <v>70</v>
      </c>
      <c r="B80" s="26" t="s">
        <v>109</v>
      </c>
      <c r="C80" s="25">
        <v>0</v>
      </c>
      <c r="D80" s="25">
        <v>5</v>
      </c>
      <c r="E80" s="25">
        <v>13</v>
      </c>
      <c r="F80" s="25">
        <v>3</v>
      </c>
      <c r="G80" s="25">
        <v>10</v>
      </c>
      <c r="H80" s="25">
        <v>10</v>
      </c>
      <c r="I80" s="25">
        <v>1</v>
      </c>
      <c r="J80" s="25">
        <v>0</v>
      </c>
      <c r="K80" s="25">
        <v>1</v>
      </c>
      <c r="L80" s="25">
        <v>0</v>
      </c>
      <c r="M80" s="25">
        <v>0</v>
      </c>
      <c r="N80" s="25">
        <v>3</v>
      </c>
      <c r="O80" s="25">
        <v>0</v>
      </c>
      <c r="P80" s="25">
        <v>0</v>
      </c>
      <c r="Q80" s="34">
        <v>0</v>
      </c>
      <c r="R80" s="37">
        <f t="shared" si="3"/>
        <v>46</v>
      </c>
    </row>
    <row r="81" spans="1:18" ht="27.75" customHeight="1">
      <c r="A81" s="25">
        <v>71</v>
      </c>
      <c r="B81" s="26" t="s">
        <v>110</v>
      </c>
      <c r="C81" s="25">
        <v>2</v>
      </c>
      <c r="D81" s="25">
        <v>2</v>
      </c>
      <c r="E81" s="25">
        <v>15</v>
      </c>
      <c r="F81" s="25">
        <v>5</v>
      </c>
      <c r="G81" s="25">
        <v>10</v>
      </c>
      <c r="H81" s="25">
        <v>15</v>
      </c>
      <c r="I81" s="25">
        <v>14</v>
      </c>
      <c r="J81" s="25">
        <v>0</v>
      </c>
      <c r="K81" s="25">
        <v>1</v>
      </c>
      <c r="L81" s="25">
        <v>0</v>
      </c>
      <c r="M81" s="25">
        <v>0</v>
      </c>
      <c r="N81" s="25">
        <v>3</v>
      </c>
      <c r="O81" s="25">
        <v>0</v>
      </c>
      <c r="P81" s="25">
        <v>0</v>
      </c>
      <c r="Q81" s="34">
        <v>0</v>
      </c>
      <c r="R81" s="37">
        <f t="shared" si="3"/>
        <v>67</v>
      </c>
    </row>
    <row r="82" spans="1:18" ht="27" customHeight="1">
      <c r="A82" s="25">
        <v>72</v>
      </c>
      <c r="B82" s="26" t="s">
        <v>111</v>
      </c>
      <c r="C82" s="25">
        <v>0</v>
      </c>
      <c r="D82" s="25">
        <v>10</v>
      </c>
      <c r="E82" s="25">
        <v>19</v>
      </c>
      <c r="F82" s="25">
        <v>6</v>
      </c>
      <c r="G82" s="25">
        <v>10</v>
      </c>
      <c r="H82" s="25">
        <v>15</v>
      </c>
      <c r="I82" s="25">
        <v>1</v>
      </c>
      <c r="J82" s="25">
        <v>0</v>
      </c>
      <c r="K82" s="25">
        <v>1</v>
      </c>
      <c r="L82" s="25">
        <v>0</v>
      </c>
      <c r="M82" s="25">
        <v>0</v>
      </c>
      <c r="N82" s="25">
        <v>5</v>
      </c>
      <c r="O82" s="25">
        <v>0</v>
      </c>
      <c r="P82" s="25">
        <v>0</v>
      </c>
      <c r="Q82" s="34">
        <v>0</v>
      </c>
      <c r="R82" s="37">
        <f t="shared" si="3"/>
        <v>67</v>
      </c>
    </row>
    <row r="83" spans="1:18" ht="39.75" customHeight="1">
      <c r="A83" s="25">
        <v>73</v>
      </c>
      <c r="B83" s="26" t="s">
        <v>112</v>
      </c>
      <c r="C83" s="25">
        <v>0</v>
      </c>
      <c r="D83" s="25">
        <v>5</v>
      </c>
      <c r="E83" s="25">
        <v>0</v>
      </c>
      <c r="F83" s="25">
        <v>1</v>
      </c>
      <c r="G83" s="25">
        <v>0</v>
      </c>
      <c r="H83" s="25">
        <v>3</v>
      </c>
      <c r="I83" s="25">
        <v>1</v>
      </c>
      <c r="J83" s="25">
        <v>0</v>
      </c>
      <c r="K83" s="25">
        <v>0</v>
      </c>
      <c r="L83" s="25">
        <v>0</v>
      </c>
      <c r="M83" s="25">
        <v>0</v>
      </c>
      <c r="N83" s="25">
        <v>1</v>
      </c>
      <c r="O83" s="25">
        <v>0</v>
      </c>
      <c r="P83" s="25">
        <v>0</v>
      </c>
      <c r="Q83" s="34">
        <v>0</v>
      </c>
      <c r="R83" s="37">
        <f t="shared" si="3"/>
        <v>11</v>
      </c>
    </row>
    <row r="84" spans="1:18" ht="19.5" customHeight="1">
      <c r="A84" s="25">
        <v>74</v>
      </c>
      <c r="B84" s="26" t="s">
        <v>113</v>
      </c>
      <c r="C84" s="25">
        <v>0</v>
      </c>
      <c r="D84" s="25">
        <v>0</v>
      </c>
      <c r="E84" s="25">
        <v>19</v>
      </c>
      <c r="F84" s="25">
        <v>4</v>
      </c>
      <c r="G84" s="25">
        <v>0</v>
      </c>
      <c r="H84" s="25">
        <v>4</v>
      </c>
      <c r="I84" s="25">
        <v>1</v>
      </c>
      <c r="J84" s="25">
        <v>0</v>
      </c>
      <c r="K84" s="25">
        <v>1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34">
        <v>0</v>
      </c>
      <c r="R84" s="37">
        <f t="shared" si="3"/>
        <v>29</v>
      </c>
    </row>
    <row r="85" spans="1:18" ht="26.25" customHeight="1">
      <c r="A85" s="25">
        <v>75</v>
      </c>
      <c r="B85" s="26" t="s">
        <v>114</v>
      </c>
      <c r="C85" s="25">
        <v>0</v>
      </c>
      <c r="D85" s="25">
        <v>0</v>
      </c>
      <c r="E85" s="25">
        <v>19</v>
      </c>
      <c r="F85" s="25">
        <v>8</v>
      </c>
      <c r="G85" s="25">
        <v>22</v>
      </c>
      <c r="H85" s="25">
        <v>12</v>
      </c>
      <c r="I85" s="25">
        <v>3</v>
      </c>
      <c r="J85" s="25">
        <v>0</v>
      </c>
      <c r="K85" s="25">
        <v>1</v>
      </c>
      <c r="L85" s="25">
        <v>0</v>
      </c>
      <c r="M85" s="25">
        <v>0</v>
      </c>
      <c r="N85" s="25">
        <v>5</v>
      </c>
      <c r="O85" s="25">
        <v>0</v>
      </c>
      <c r="P85" s="25">
        <v>0</v>
      </c>
      <c r="Q85" s="34">
        <v>0</v>
      </c>
      <c r="R85" s="37">
        <f t="shared" si="3"/>
        <v>70</v>
      </c>
    </row>
    <row r="86" spans="1:18" ht="27" customHeight="1">
      <c r="A86" s="25">
        <v>76</v>
      </c>
      <c r="B86" s="26" t="s">
        <v>115</v>
      </c>
      <c r="C86" s="25">
        <v>0</v>
      </c>
      <c r="D86" s="25">
        <v>0</v>
      </c>
      <c r="E86" s="25">
        <v>0</v>
      </c>
      <c r="F86" s="25">
        <v>1</v>
      </c>
      <c r="G86" s="25">
        <v>10</v>
      </c>
      <c r="H86" s="25">
        <v>10</v>
      </c>
      <c r="I86" s="25">
        <v>3</v>
      </c>
      <c r="J86" s="25">
        <v>0</v>
      </c>
      <c r="K86" s="25">
        <v>1</v>
      </c>
      <c r="L86" s="25">
        <v>0</v>
      </c>
      <c r="M86" s="25">
        <v>0</v>
      </c>
      <c r="N86" s="25">
        <v>5</v>
      </c>
      <c r="O86" s="25">
        <v>0</v>
      </c>
      <c r="P86" s="25">
        <v>0</v>
      </c>
      <c r="Q86" s="34">
        <v>0</v>
      </c>
      <c r="R86" s="37">
        <f t="shared" si="3"/>
        <v>30</v>
      </c>
    </row>
    <row r="87" spans="1:18" ht="33" customHeight="1">
      <c r="A87" s="25">
        <v>77</v>
      </c>
      <c r="B87" s="26" t="s">
        <v>116</v>
      </c>
      <c r="C87" s="25">
        <v>3</v>
      </c>
      <c r="D87" s="25">
        <v>1</v>
      </c>
      <c r="E87" s="25">
        <v>0</v>
      </c>
      <c r="F87" s="25">
        <v>2</v>
      </c>
      <c r="G87" s="25">
        <v>2</v>
      </c>
      <c r="H87" s="25">
        <v>5</v>
      </c>
      <c r="I87" s="25">
        <v>1</v>
      </c>
      <c r="J87" s="25">
        <v>0</v>
      </c>
      <c r="K87" s="25">
        <v>1</v>
      </c>
      <c r="L87" s="25">
        <v>0</v>
      </c>
      <c r="M87" s="25">
        <v>0</v>
      </c>
      <c r="N87" s="25">
        <v>1</v>
      </c>
      <c r="O87" s="25">
        <v>0</v>
      </c>
      <c r="P87" s="25">
        <v>0</v>
      </c>
      <c r="Q87" s="34">
        <v>0</v>
      </c>
      <c r="R87" s="37">
        <f t="shared" si="3"/>
        <v>16</v>
      </c>
    </row>
    <row r="88" spans="1:18" ht="27.75" customHeight="1">
      <c r="A88" s="25">
        <v>78</v>
      </c>
      <c r="B88" s="26" t="s">
        <v>117</v>
      </c>
      <c r="C88" s="25">
        <v>2</v>
      </c>
      <c r="D88" s="25">
        <v>1</v>
      </c>
      <c r="E88" s="25">
        <v>0</v>
      </c>
      <c r="F88" s="25">
        <v>0</v>
      </c>
      <c r="G88" s="25">
        <v>1</v>
      </c>
      <c r="H88" s="25">
        <v>1</v>
      </c>
      <c r="I88" s="25">
        <v>0</v>
      </c>
      <c r="J88" s="25">
        <v>0</v>
      </c>
      <c r="K88" s="25">
        <v>1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34">
        <v>0</v>
      </c>
      <c r="R88" s="37">
        <f t="shared" si="3"/>
        <v>6</v>
      </c>
    </row>
    <row r="89" spans="1:18" ht="31.5" customHeight="1">
      <c r="A89" s="61" t="s">
        <v>118</v>
      </c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37"/>
    </row>
    <row r="90" spans="1:18" ht="53.25" customHeight="1">
      <c r="A90" s="25">
        <v>79</v>
      </c>
      <c r="B90" s="26" t="s">
        <v>119</v>
      </c>
      <c r="C90" s="25">
        <v>0</v>
      </c>
      <c r="D90" s="25">
        <v>2</v>
      </c>
      <c r="E90" s="25">
        <v>0</v>
      </c>
      <c r="F90" s="25">
        <v>6</v>
      </c>
      <c r="G90" s="25">
        <v>5</v>
      </c>
      <c r="H90" s="25">
        <v>12</v>
      </c>
      <c r="I90" s="25">
        <v>0</v>
      </c>
      <c r="J90" s="25">
        <v>0</v>
      </c>
      <c r="K90" s="25">
        <v>1</v>
      </c>
      <c r="L90" s="25">
        <v>0</v>
      </c>
      <c r="M90" s="25">
        <v>0</v>
      </c>
      <c r="N90" s="25">
        <v>7</v>
      </c>
      <c r="O90" s="25">
        <v>0</v>
      </c>
      <c r="P90" s="25">
        <v>0</v>
      </c>
      <c r="Q90" s="34">
        <v>0</v>
      </c>
      <c r="R90" s="37">
        <f t="shared" ref="R90:R114" si="4">SUM(C90:Q90)</f>
        <v>33</v>
      </c>
    </row>
    <row r="91" spans="1:18" ht="42" customHeight="1">
      <c r="A91" s="25">
        <v>80</v>
      </c>
      <c r="B91" s="26" t="s">
        <v>120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2</v>
      </c>
      <c r="I91" s="25">
        <v>0</v>
      </c>
      <c r="J91" s="25">
        <v>0</v>
      </c>
      <c r="K91" s="25">
        <v>1</v>
      </c>
      <c r="L91" s="25">
        <v>0</v>
      </c>
      <c r="M91" s="25">
        <v>0</v>
      </c>
      <c r="N91" s="25">
        <v>1</v>
      </c>
      <c r="O91" s="25">
        <v>0</v>
      </c>
      <c r="P91" s="25">
        <v>1</v>
      </c>
      <c r="Q91" s="34">
        <v>0</v>
      </c>
      <c r="R91" s="37">
        <f t="shared" si="4"/>
        <v>5</v>
      </c>
    </row>
    <row r="92" spans="1:18" ht="41.25" customHeight="1">
      <c r="A92" s="25">
        <v>81</v>
      </c>
      <c r="B92" s="26" t="s">
        <v>121</v>
      </c>
      <c r="C92" s="25">
        <v>0</v>
      </c>
      <c r="D92" s="25">
        <v>0</v>
      </c>
      <c r="E92" s="25">
        <v>0</v>
      </c>
      <c r="F92" s="25">
        <v>0</v>
      </c>
      <c r="G92" s="25">
        <v>2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1</v>
      </c>
      <c r="O92" s="25">
        <v>0</v>
      </c>
      <c r="P92" s="25">
        <v>0</v>
      </c>
      <c r="Q92" s="34">
        <v>0</v>
      </c>
      <c r="R92" s="37">
        <f t="shared" si="4"/>
        <v>3</v>
      </c>
    </row>
    <row r="93" spans="1:18" ht="37.5" customHeight="1">
      <c r="A93" s="25">
        <v>82</v>
      </c>
      <c r="B93" s="26" t="s">
        <v>122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1</v>
      </c>
      <c r="L93" s="25">
        <v>0</v>
      </c>
      <c r="M93" s="25">
        <v>0</v>
      </c>
      <c r="N93" s="25">
        <v>1</v>
      </c>
      <c r="O93" s="25">
        <v>0</v>
      </c>
      <c r="P93" s="25">
        <v>0</v>
      </c>
      <c r="Q93" s="34">
        <v>0</v>
      </c>
      <c r="R93" s="37">
        <f t="shared" si="4"/>
        <v>2</v>
      </c>
    </row>
    <row r="94" spans="1:18" ht="52.5" customHeight="1">
      <c r="A94" s="25">
        <v>83</v>
      </c>
      <c r="B94" s="26" t="s">
        <v>123</v>
      </c>
      <c r="C94" s="25">
        <v>0</v>
      </c>
      <c r="D94" s="25">
        <v>0</v>
      </c>
      <c r="E94" s="25">
        <v>0</v>
      </c>
      <c r="F94" s="25">
        <v>0</v>
      </c>
      <c r="G94" s="25">
        <v>1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34">
        <v>0</v>
      </c>
      <c r="R94" s="37">
        <f t="shared" si="4"/>
        <v>1</v>
      </c>
    </row>
    <row r="95" spans="1:18" ht="37.5" customHeight="1">
      <c r="A95" s="25">
        <v>84</v>
      </c>
      <c r="B95" s="26" t="s">
        <v>124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34">
        <v>0</v>
      </c>
      <c r="R95" s="37">
        <f t="shared" si="4"/>
        <v>0</v>
      </c>
    </row>
    <row r="96" spans="1:18" ht="32.25" customHeight="1">
      <c r="A96" s="25">
        <v>85</v>
      </c>
      <c r="B96" s="26" t="s">
        <v>125</v>
      </c>
      <c r="C96" s="25">
        <v>0</v>
      </c>
      <c r="D96" s="25">
        <v>0</v>
      </c>
      <c r="E96" s="25">
        <v>0</v>
      </c>
      <c r="F96" s="25">
        <v>0</v>
      </c>
      <c r="G96" s="25">
        <v>2</v>
      </c>
      <c r="H96" s="25">
        <v>3</v>
      </c>
      <c r="I96" s="25">
        <v>1</v>
      </c>
      <c r="J96" s="25">
        <v>0</v>
      </c>
      <c r="K96" s="25">
        <v>1</v>
      </c>
      <c r="L96" s="25">
        <v>0</v>
      </c>
      <c r="M96" s="25">
        <v>0</v>
      </c>
      <c r="N96" s="25">
        <v>1</v>
      </c>
      <c r="O96" s="25">
        <v>0</v>
      </c>
      <c r="P96" s="25">
        <v>1</v>
      </c>
      <c r="Q96" s="34">
        <v>0</v>
      </c>
      <c r="R96" s="37">
        <f t="shared" si="4"/>
        <v>9</v>
      </c>
    </row>
    <row r="97" spans="1:18" ht="28.5" customHeight="1">
      <c r="A97" s="25">
        <v>86</v>
      </c>
      <c r="B97" s="26" t="s">
        <v>126</v>
      </c>
      <c r="C97" s="25">
        <v>0</v>
      </c>
      <c r="D97" s="25">
        <v>2</v>
      </c>
      <c r="E97" s="25">
        <v>6</v>
      </c>
      <c r="F97" s="25">
        <v>1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1</v>
      </c>
      <c r="O97" s="25">
        <v>0</v>
      </c>
      <c r="P97" s="25">
        <v>0</v>
      </c>
      <c r="Q97" s="34">
        <v>0</v>
      </c>
      <c r="R97" s="37">
        <f t="shared" si="4"/>
        <v>10</v>
      </c>
    </row>
    <row r="98" spans="1:18" ht="26.25" customHeight="1">
      <c r="A98" s="25">
        <v>87</v>
      </c>
      <c r="B98" s="26" t="s">
        <v>127</v>
      </c>
      <c r="C98" s="25">
        <v>0</v>
      </c>
      <c r="D98" s="25">
        <v>2</v>
      </c>
      <c r="E98" s="25">
        <v>0</v>
      </c>
      <c r="F98" s="25">
        <v>1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1</v>
      </c>
      <c r="O98" s="25">
        <v>0</v>
      </c>
      <c r="P98" s="25">
        <v>0</v>
      </c>
      <c r="Q98" s="34">
        <v>0</v>
      </c>
      <c r="R98" s="37">
        <f t="shared" si="4"/>
        <v>4</v>
      </c>
    </row>
    <row r="99" spans="1:18" ht="38.25" customHeight="1">
      <c r="A99" s="25">
        <v>88</v>
      </c>
      <c r="B99" s="26" t="s">
        <v>128</v>
      </c>
      <c r="C99" s="25">
        <v>0</v>
      </c>
      <c r="D99" s="25">
        <v>2</v>
      </c>
      <c r="E99" s="25">
        <v>0</v>
      </c>
      <c r="F99" s="25">
        <v>1</v>
      </c>
      <c r="G99" s="25">
        <v>5</v>
      </c>
      <c r="H99" s="25">
        <v>10</v>
      </c>
      <c r="I99" s="25">
        <v>0</v>
      </c>
      <c r="J99" s="25">
        <v>0</v>
      </c>
      <c r="K99" s="25">
        <v>1</v>
      </c>
      <c r="L99" s="25">
        <v>0</v>
      </c>
      <c r="M99" s="25">
        <v>0</v>
      </c>
      <c r="N99" s="25">
        <v>5</v>
      </c>
      <c r="O99" s="25">
        <v>0</v>
      </c>
      <c r="P99" s="25">
        <v>0</v>
      </c>
      <c r="Q99" s="34">
        <v>0</v>
      </c>
      <c r="R99" s="37">
        <f t="shared" si="4"/>
        <v>24</v>
      </c>
    </row>
    <row r="100" spans="1:18" ht="45.75" customHeight="1">
      <c r="A100" s="25">
        <v>89</v>
      </c>
      <c r="B100" s="26" t="s">
        <v>129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v>10</v>
      </c>
      <c r="I100" s="25">
        <v>0</v>
      </c>
      <c r="J100" s="25">
        <v>0</v>
      </c>
      <c r="K100" s="25">
        <v>1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34">
        <v>0</v>
      </c>
      <c r="R100" s="37">
        <f t="shared" si="4"/>
        <v>11</v>
      </c>
    </row>
    <row r="101" spans="1:18" ht="30" customHeight="1">
      <c r="A101" s="25">
        <v>90</v>
      </c>
      <c r="B101" s="26" t="s">
        <v>130</v>
      </c>
      <c r="C101" s="25">
        <v>0</v>
      </c>
      <c r="D101" s="25">
        <v>2</v>
      </c>
      <c r="E101" s="25">
        <v>0</v>
      </c>
      <c r="F101" s="25">
        <v>1</v>
      </c>
      <c r="G101" s="25">
        <v>0</v>
      </c>
      <c r="H101" s="25">
        <v>12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3</v>
      </c>
      <c r="O101" s="25">
        <v>0</v>
      </c>
      <c r="P101" s="25">
        <v>0</v>
      </c>
      <c r="Q101" s="34">
        <v>0</v>
      </c>
      <c r="R101" s="37">
        <f t="shared" si="4"/>
        <v>18</v>
      </c>
    </row>
    <row r="102" spans="1:18" ht="30" customHeight="1">
      <c r="A102" s="25">
        <v>91</v>
      </c>
      <c r="B102" s="26" t="s">
        <v>131</v>
      </c>
      <c r="C102" s="25">
        <v>0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34">
        <v>0</v>
      </c>
      <c r="R102" s="37">
        <f t="shared" si="4"/>
        <v>0</v>
      </c>
    </row>
    <row r="103" spans="1:18" ht="28.5" customHeight="1">
      <c r="A103" s="25">
        <v>92</v>
      </c>
      <c r="B103" s="26" t="s">
        <v>132</v>
      </c>
      <c r="C103" s="25">
        <v>0</v>
      </c>
      <c r="D103" s="25">
        <v>2</v>
      </c>
      <c r="E103" s="25">
        <v>15</v>
      </c>
      <c r="F103" s="25">
        <v>1</v>
      </c>
      <c r="G103" s="25">
        <v>5</v>
      </c>
      <c r="H103" s="25">
        <v>0</v>
      </c>
      <c r="I103" s="25">
        <v>1</v>
      </c>
      <c r="J103" s="25">
        <v>0</v>
      </c>
      <c r="K103" s="25">
        <v>1</v>
      </c>
      <c r="L103" s="25">
        <v>0</v>
      </c>
      <c r="M103" s="25">
        <v>0</v>
      </c>
      <c r="N103" s="25">
        <v>2</v>
      </c>
      <c r="O103" s="25">
        <v>0</v>
      </c>
      <c r="P103" s="25">
        <v>0</v>
      </c>
      <c r="Q103" s="34">
        <v>0</v>
      </c>
      <c r="R103" s="37">
        <f t="shared" si="4"/>
        <v>27</v>
      </c>
    </row>
    <row r="104" spans="1:18" ht="42.75" customHeight="1">
      <c r="A104" s="25">
        <v>93</v>
      </c>
      <c r="B104" s="26" t="s">
        <v>133</v>
      </c>
      <c r="C104" s="25">
        <v>0</v>
      </c>
      <c r="D104" s="25">
        <v>2</v>
      </c>
      <c r="E104" s="25">
        <v>15</v>
      </c>
      <c r="F104" s="25">
        <v>3</v>
      </c>
      <c r="G104" s="25">
        <v>10</v>
      </c>
      <c r="H104" s="25">
        <v>2</v>
      </c>
      <c r="I104" s="25">
        <v>0</v>
      </c>
      <c r="J104" s="25">
        <v>0</v>
      </c>
      <c r="K104" s="25">
        <v>1</v>
      </c>
      <c r="L104" s="25">
        <v>0</v>
      </c>
      <c r="M104" s="25">
        <v>0</v>
      </c>
      <c r="N104" s="25">
        <v>1</v>
      </c>
      <c r="O104" s="25">
        <v>0</v>
      </c>
      <c r="P104" s="25">
        <v>0</v>
      </c>
      <c r="Q104" s="34">
        <v>0</v>
      </c>
      <c r="R104" s="37">
        <f t="shared" si="4"/>
        <v>34</v>
      </c>
    </row>
    <row r="105" spans="1:18" ht="36" customHeight="1">
      <c r="A105" s="25">
        <v>94</v>
      </c>
      <c r="B105" s="26" t="s">
        <v>134</v>
      </c>
      <c r="C105" s="25">
        <v>0</v>
      </c>
      <c r="D105" s="25">
        <v>0</v>
      </c>
      <c r="E105" s="25">
        <v>0</v>
      </c>
      <c r="F105" s="25">
        <v>1</v>
      </c>
      <c r="G105" s="25">
        <v>0</v>
      </c>
      <c r="H105" s="25">
        <v>0</v>
      </c>
      <c r="I105" s="25">
        <v>1</v>
      </c>
      <c r="J105" s="25">
        <v>0</v>
      </c>
      <c r="K105" s="25">
        <v>0</v>
      </c>
      <c r="L105" s="25">
        <v>0</v>
      </c>
      <c r="M105" s="25">
        <v>0</v>
      </c>
      <c r="N105" s="25">
        <v>1</v>
      </c>
      <c r="O105" s="25">
        <v>0</v>
      </c>
      <c r="P105" s="25">
        <v>0</v>
      </c>
      <c r="Q105" s="34">
        <v>0</v>
      </c>
      <c r="R105" s="37">
        <f t="shared" si="4"/>
        <v>3</v>
      </c>
    </row>
    <row r="106" spans="1:18" ht="30" customHeight="1">
      <c r="A106" s="25">
        <v>95</v>
      </c>
      <c r="B106" s="26" t="s">
        <v>135</v>
      </c>
      <c r="C106" s="25">
        <v>0</v>
      </c>
      <c r="D106" s="25">
        <v>2</v>
      </c>
      <c r="E106" s="25">
        <v>15</v>
      </c>
      <c r="F106" s="25">
        <v>1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34">
        <v>0</v>
      </c>
      <c r="R106" s="37">
        <f t="shared" si="4"/>
        <v>18</v>
      </c>
    </row>
    <row r="107" spans="1:18" ht="34.5" customHeight="1">
      <c r="A107" s="25">
        <v>96</v>
      </c>
      <c r="B107" s="26" t="s">
        <v>136</v>
      </c>
      <c r="C107" s="25">
        <v>0</v>
      </c>
      <c r="D107" s="25">
        <v>3</v>
      </c>
      <c r="E107" s="25">
        <v>0</v>
      </c>
      <c r="F107" s="25">
        <v>1</v>
      </c>
      <c r="G107" s="25">
        <v>0</v>
      </c>
      <c r="H107" s="25">
        <v>5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1</v>
      </c>
      <c r="O107" s="25">
        <v>0</v>
      </c>
      <c r="P107" s="25">
        <v>0</v>
      </c>
      <c r="Q107" s="34">
        <v>0</v>
      </c>
      <c r="R107" s="37">
        <f t="shared" si="4"/>
        <v>10</v>
      </c>
    </row>
    <row r="108" spans="1:18" ht="39.75" customHeight="1">
      <c r="A108" s="25">
        <v>97</v>
      </c>
      <c r="B108" s="26" t="s">
        <v>137</v>
      </c>
      <c r="C108" s="25">
        <v>0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34">
        <v>0</v>
      </c>
      <c r="R108" s="37">
        <f t="shared" si="4"/>
        <v>0</v>
      </c>
    </row>
    <row r="109" spans="1:18" ht="43.5" customHeight="1">
      <c r="A109" s="25">
        <v>98</v>
      </c>
      <c r="B109" s="26" t="s">
        <v>138</v>
      </c>
      <c r="C109" s="25">
        <v>0</v>
      </c>
      <c r="D109" s="25">
        <v>3</v>
      </c>
      <c r="E109" s="25">
        <v>0</v>
      </c>
      <c r="F109" s="25">
        <v>2</v>
      </c>
      <c r="G109" s="25">
        <v>0</v>
      </c>
      <c r="H109" s="25">
        <v>0</v>
      </c>
      <c r="I109" s="25">
        <v>1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34">
        <v>0</v>
      </c>
      <c r="R109" s="37">
        <f t="shared" si="4"/>
        <v>6</v>
      </c>
    </row>
    <row r="110" spans="1:18" ht="36" customHeight="1">
      <c r="A110" s="25">
        <v>99</v>
      </c>
      <c r="B110" s="26" t="s">
        <v>139</v>
      </c>
      <c r="C110" s="25">
        <v>0</v>
      </c>
      <c r="D110" s="25">
        <v>3</v>
      </c>
      <c r="E110" s="25">
        <v>19</v>
      </c>
      <c r="F110" s="25">
        <v>3</v>
      </c>
      <c r="G110" s="25">
        <v>5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34">
        <v>0</v>
      </c>
      <c r="R110" s="37">
        <f t="shared" si="4"/>
        <v>30</v>
      </c>
    </row>
    <row r="111" spans="1:18" ht="35.25" customHeight="1">
      <c r="A111" s="25">
        <v>100</v>
      </c>
      <c r="B111" s="26" t="s">
        <v>140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1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34">
        <v>0</v>
      </c>
      <c r="R111" s="37">
        <f t="shared" si="4"/>
        <v>1</v>
      </c>
    </row>
    <row r="112" spans="1:18" ht="34.5" customHeight="1">
      <c r="A112" s="25">
        <v>101</v>
      </c>
      <c r="B112" s="26" t="s">
        <v>141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4</v>
      </c>
      <c r="I112" s="25">
        <v>1</v>
      </c>
      <c r="J112" s="25">
        <v>0</v>
      </c>
      <c r="K112" s="25">
        <v>1</v>
      </c>
      <c r="L112" s="25">
        <v>0</v>
      </c>
      <c r="M112" s="25">
        <v>0</v>
      </c>
      <c r="N112" s="25">
        <v>3</v>
      </c>
      <c r="O112" s="25">
        <v>0</v>
      </c>
      <c r="P112" s="25">
        <v>0</v>
      </c>
      <c r="Q112" s="34">
        <v>0</v>
      </c>
      <c r="R112" s="37">
        <f t="shared" si="4"/>
        <v>9</v>
      </c>
    </row>
    <row r="113" spans="1:18" ht="25.5" customHeight="1">
      <c r="A113" s="25">
        <v>102</v>
      </c>
      <c r="B113" s="26" t="s">
        <v>116</v>
      </c>
      <c r="C113" s="25">
        <v>0</v>
      </c>
      <c r="D113" s="25">
        <v>1</v>
      </c>
      <c r="E113" s="25">
        <v>5</v>
      </c>
      <c r="F113" s="25">
        <v>2</v>
      </c>
      <c r="G113" s="25">
        <v>2</v>
      </c>
      <c r="H113" s="25">
        <v>5</v>
      </c>
      <c r="I113" s="25">
        <v>1</v>
      </c>
      <c r="J113" s="25">
        <v>0</v>
      </c>
      <c r="K113" s="25">
        <v>1</v>
      </c>
      <c r="L113" s="25">
        <v>0</v>
      </c>
      <c r="M113" s="25">
        <v>0</v>
      </c>
      <c r="N113" s="25">
        <v>1</v>
      </c>
      <c r="O113" s="25">
        <v>0</v>
      </c>
      <c r="P113" s="25">
        <v>0</v>
      </c>
      <c r="Q113" s="34">
        <v>0</v>
      </c>
      <c r="R113" s="37">
        <f t="shared" si="4"/>
        <v>18</v>
      </c>
    </row>
    <row r="114" spans="1:18" ht="24.75" customHeight="1">
      <c r="A114" s="25">
        <v>103</v>
      </c>
      <c r="B114" s="26" t="s">
        <v>142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1</v>
      </c>
      <c r="O114" s="25">
        <v>0</v>
      </c>
      <c r="P114" s="25">
        <v>0</v>
      </c>
      <c r="Q114" s="34">
        <v>0</v>
      </c>
      <c r="R114" s="37">
        <f t="shared" si="4"/>
        <v>1</v>
      </c>
    </row>
    <row r="115" spans="1:18" ht="16.5" customHeight="1">
      <c r="A115" s="61" t="s">
        <v>143</v>
      </c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37"/>
    </row>
    <row r="116" spans="1:18" ht="35.25" customHeight="1">
      <c r="A116" s="25"/>
      <c r="B116" s="26" t="s">
        <v>144</v>
      </c>
      <c r="C116" s="25">
        <v>1</v>
      </c>
      <c r="D116" s="25">
        <v>0</v>
      </c>
      <c r="E116" s="25">
        <v>1</v>
      </c>
      <c r="F116" s="40">
        <v>0</v>
      </c>
      <c r="G116" s="25">
        <v>1</v>
      </c>
      <c r="H116" s="25">
        <v>0</v>
      </c>
      <c r="I116" s="25">
        <v>0</v>
      </c>
      <c r="J116" s="25">
        <v>1</v>
      </c>
      <c r="K116" s="25">
        <v>1</v>
      </c>
      <c r="L116" s="25">
        <v>0</v>
      </c>
      <c r="M116" s="25">
        <v>0</v>
      </c>
      <c r="N116" s="25">
        <v>0</v>
      </c>
      <c r="O116" s="25">
        <v>0</v>
      </c>
      <c r="P116" s="40">
        <v>0</v>
      </c>
      <c r="Q116" s="34">
        <v>0</v>
      </c>
      <c r="R116" s="37">
        <f>SUM(C116:Q116)</f>
        <v>5</v>
      </c>
    </row>
    <row r="117" spans="1:18" ht="42.75" customHeight="1">
      <c r="A117" s="25">
        <v>104</v>
      </c>
      <c r="B117" s="26" t="s">
        <v>145</v>
      </c>
      <c r="C117" s="25">
        <v>0</v>
      </c>
      <c r="D117" s="25">
        <v>0</v>
      </c>
      <c r="E117" s="25">
        <v>1</v>
      </c>
      <c r="F117" s="25">
        <v>1</v>
      </c>
      <c r="G117" s="25">
        <v>1</v>
      </c>
      <c r="H117" s="25">
        <v>0</v>
      </c>
      <c r="I117" s="25">
        <v>0</v>
      </c>
      <c r="J117" s="25">
        <v>1</v>
      </c>
      <c r="K117" s="25">
        <v>1</v>
      </c>
      <c r="L117" s="25">
        <v>0</v>
      </c>
      <c r="M117" s="25">
        <v>0</v>
      </c>
      <c r="N117" s="25">
        <v>1</v>
      </c>
      <c r="O117" s="25">
        <v>0</v>
      </c>
      <c r="P117" s="25">
        <v>0</v>
      </c>
      <c r="Q117" s="34">
        <v>0</v>
      </c>
      <c r="R117" s="37">
        <f>SUM(C117:Q117)</f>
        <v>6</v>
      </c>
    </row>
    <row r="118" spans="1:18" ht="90.75" customHeight="1">
      <c r="A118" s="25">
        <v>105</v>
      </c>
      <c r="B118" s="26" t="s">
        <v>146</v>
      </c>
      <c r="C118" s="25">
        <v>0</v>
      </c>
      <c r="D118" s="25">
        <v>0</v>
      </c>
      <c r="E118" s="25">
        <v>0</v>
      </c>
      <c r="F118" s="25">
        <v>0</v>
      </c>
      <c r="G118" s="70" t="s">
        <v>235</v>
      </c>
      <c r="H118" s="25">
        <v>0</v>
      </c>
      <c r="I118" s="25">
        <v>0</v>
      </c>
      <c r="J118" s="40">
        <v>0</v>
      </c>
      <c r="K118" s="25">
        <v>0</v>
      </c>
      <c r="L118" s="70" t="s">
        <v>237</v>
      </c>
      <c r="M118" s="25">
        <v>0</v>
      </c>
      <c r="N118" s="25">
        <v>0</v>
      </c>
      <c r="O118" s="25">
        <v>0</v>
      </c>
      <c r="P118" s="25">
        <v>0</v>
      </c>
      <c r="Q118" s="34">
        <v>0</v>
      </c>
      <c r="R118" s="37"/>
    </row>
    <row r="119" spans="1:18" ht="50.25" customHeight="1">
      <c r="A119" s="25">
        <v>106</v>
      </c>
      <c r="B119" s="26" t="s">
        <v>147</v>
      </c>
      <c r="C119" s="25">
        <v>10</v>
      </c>
      <c r="D119" s="25">
        <v>1</v>
      </c>
      <c r="E119" s="25">
        <v>6</v>
      </c>
      <c r="F119" s="25">
        <v>1</v>
      </c>
      <c r="G119" s="25">
        <v>0</v>
      </c>
      <c r="H119" s="25">
        <v>5</v>
      </c>
      <c r="I119" s="25">
        <v>0</v>
      </c>
      <c r="J119" s="25">
        <v>3</v>
      </c>
      <c r="K119" s="25">
        <v>1</v>
      </c>
      <c r="L119" s="25">
        <v>1</v>
      </c>
      <c r="M119" s="25">
        <v>0</v>
      </c>
      <c r="N119" s="25">
        <v>0</v>
      </c>
      <c r="O119" s="25">
        <v>0</v>
      </c>
      <c r="P119" s="25">
        <v>0</v>
      </c>
      <c r="Q119" s="34">
        <v>0</v>
      </c>
      <c r="R119" s="37">
        <f t="shared" ref="R119:R134" si="5">SUM(C119:Q119)</f>
        <v>28</v>
      </c>
    </row>
    <row r="120" spans="1:18" ht="46.5" customHeight="1">
      <c r="A120" s="25">
        <v>107</v>
      </c>
      <c r="B120" s="26" t="s">
        <v>148</v>
      </c>
      <c r="C120" s="25">
        <v>24</v>
      </c>
      <c r="D120" s="25">
        <v>1</v>
      </c>
      <c r="E120" s="25">
        <v>6</v>
      </c>
      <c r="F120" s="25">
        <v>0</v>
      </c>
      <c r="G120" s="25">
        <v>0</v>
      </c>
      <c r="H120" s="25">
        <v>0</v>
      </c>
      <c r="I120" s="25">
        <v>0</v>
      </c>
      <c r="J120" s="25">
        <v>3</v>
      </c>
      <c r="K120" s="25">
        <v>1</v>
      </c>
      <c r="L120" s="25">
        <v>3</v>
      </c>
      <c r="M120" s="25">
        <v>0</v>
      </c>
      <c r="N120" s="25">
        <v>0</v>
      </c>
      <c r="O120" s="25">
        <v>0</v>
      </c>
      <c r="P120" s="25">
        <v>0</v>
      </c>
      <c r="Q120" s="34">
        <v>0</v>
      </c>
      <c r="R120" s="37">
        <f t="shared" si="5"/>
        <v>38</v>
      </c>
    </row>
    <row r="121" spans="1:18" ht="36" customHeight="1">
      <c r="A121" s="25">
        <v>108</v>
      </c>
      <c r="B121" s="26" t="s">
        <v>149</v>
      </c>
      <c r="C121" s="25">
        <v>0</v>
      </c>
      <c r="D121" s="25">
        <v>1</v>
      </c>
      <c r="E121" s="25">
        <v>1</v>
      </c>
      <c r="F121" s="25">
        <v>1</v>
      </c>
      <c r="G121" s="25">
        <v>1</v>
      </c>
      <c r="H121" s="25">
        <v>0</v>
      </c>
      <c r="I121" s="25">
        <v>1</v>
      </c>
      <c r="J121" s="25">
        <v>1</v>
      </c>
      <c r="K121" s="25">
        <v>0</v>
      </c>
      <c r="L121" s="25">
        <v>0</v>
      </c>
      <c r="M121" s="25">
        <v>0</v>
      </c>
      <c r="N121" s="25">
        <v>1</v>
      </c>
      <c r="O121" s="25">
        <v>0</v>
      </c>
      <c r="P121" s="25">
        <v>0</v>
      </c>
      <c r="Q121" s="34">
        <v>0</v>
      </c>
      <c r="R121" s="37">
        <f t="shared" si="5"/>
        <v>7</v>
      </c>
    </row>
    <row r="122" spans="1:18" ht="65.25" customHeight="1">
      <c r="A122" s="25">
        <v>109</v>
      </c>
      <c r="B122" s="26" t="s">
        <v>150</v>
      </c>
      <c r="C122" s="25">
        <v>0</v>
      </c>
      <c r="D122" s="25">
        <v>1</v>
      </c>
      <c r="E122" s="25">
        <v>0</v>
      </c>
      <c r="F122" s="25">
        <v>2</v>
      </c>
      <c r="G122" s="25">
        <v>1</v>
      </c>
      <c r="H122" s="25">
        <v>0</v>
      </c>
      <c r="I122" s="25">
        <v>3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34">
        <v>0</v>
      </c>
      <c r="R122" s="37">
        <f t="shared" si="5"/>
        <v>7</v>
      </c>
    </row>
    <row r="123" spans="1:18" ht="77.25" customHeight="1">
      <c r="A123" s="25">
        <v>110</v>
      </c>
      <c r="B123" s="26" t="s">
        <v>151</v>
      </c>
      <c r="C123" s="25">
        <v>0</v>
      </c>
      <c r="D123" s="25">
        <v>1</v>
      </c>
      <c r="E123" s="25">
        <v>0</v>
      </c>
      <c r="F123" s="25">
        <v>2</v>
      </c>
      <c r="G123" s="25">
        <v>0</v>
      </c>
      <c r="H123" s="25">
        <v>0</v>
      </c>
      <c r="I123" s="25">
        <v>3</v>
      </c>
      <c r="J123" s="25">
        <v>0</v>
      </c>
      <c r="K123" s="25">
        <v>1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34">
        <v>0</v>
      </c>
      <c r="R123" s="37">
        <f t="shared" si="5"/>
        <v>7</v>
      </c>
    </row>
    <row r="124" spans="1:18" ht="87" customHeight="1">
      <c r="A124" s="25">
        <v>111</v>
      </c>
      <c r="B124" s="26" t="s">
        <v>152</v>
      </c>
      <c r="C124" s="25">
        <v>0</v>
      </c>
      <c r="D124" s="25">
        <v>0</v>
      </c>
      <c r="E124" s="25">
        <v>0</v>
      </c>
      <c r="F124" s="25">
        <v>2</v>
      </c>
      <c r="G124" s="25">
        <v>0</v>
      </c>
      <c r="H124" s="25">
        <v>0</v>
      </c>
      <c r="I124" s="25">
        <v>3</v>
      </c>
      <c r="J124" s="25">
        <v>0</v>
      </c>
      <c r="K124" s="25">
        <v>0</v>
      </c>
      <c r="L124" s="25">
        <v>1</v>
      </c>
      <c r="M124" s="25">
        <v>0</v>
      </c>
      <c r="N124" s="25">
        <v>0</v>
      </c>
      <c r="O124" s="25">
        <v>0</v>
      </c>
      <c r="P124" s="25">
        <v>0</v>
      </c>
      <c r="Q124" s="34">
        <v>0</v>
      </c>
      <c r="R124" s="37">
        <f t="shared" si="5"/>
        <v>6</v>
      </c>
    </row>
    <row r="125" spans="1:18" ht="73.5" customHeight="1">
      <c r="A125" s="25">
        <v>112</v>
      </c>
      <c r="B125" s="26" t="s">
        <v>153</v>
      </c>
      <c r="C125" s="25">
        <v>0</v>
      </c>
      <c r="D125" s="25">
        <v>0</v>
      </c>
      <c r="E125" s="2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34">
        <v>0</v>
      </c>
      <c r="R125" s="37">
        <f t="shared" si="5"/>
        <v>0</v>
      </c>
    </row>
    <row r="126" spans="1:18" ht="37.5" customHeight="1">
      <c r="A126" s="25">
        <v>113</v>
      </c>
      <c r="B126" s="26" t="s">
        <v>154</v>
      </c>
      <c r="C126" s="25">
        <v>9</v>
      </c>
      <c r="D126" s="25">
        <v>0</v>
      </c>
      <c r="E126" s="25">
        <v>1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1</v>
      </c>
      <c r="O126" s="25">
        <v>0</v>
      </c>
      <c r="P126" s="25">
        <v>0</v>
      </c>
      <c r="Q126" s="34">
        <v>0</v>
      </c>
      <c r="R126" s="37">
        <f t="shared" si="5"/>
        <v>11</v>
      </c>
    </row>
    <row r="127" spans="1:18" ht="51" customHeight="1">
      <c r="A127" s="25">
        <v>114</v>
      </c>
      <c r="B127" s="26" t="s">
        <v>155</v>
      </c>
      <c r="C127" s="25">
        <v>0</v>
      </c>
      <c r="D127" s="25">
        <v>0</v>
      </c>
      <c r="E127" s="25">
        <v>1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34">
        <v>0</v>
      </c>
      <c r="R127" s="37">
        <f t="shared" si="5"/>
        <v>1</v>
      </c>
    </row>
    <row r="128" spans="1:18" ht="38.25" customHeight="1">
      <c r="A128" s="25">
        <v>115</v>
      </c>
      <c r="B128" s="26" t="s">
        <v>156</v>
      </c>
      <c r="C128" s="25">
        <v>0</v>
      </c>
      <c r="D128" s="25">
        <v>0</v>
      </c>
      <c r="E128" s="25">
        <v>1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34">
        <v>0</v>
      </c>
      <c r="R128" s="37">
        <f t="shared" si="5"/>
        <v>1</v>
      </c>
    </row>
    <row r="129" spans="1:18" ht="42" customHeight="1">
      <c r="A129" s="25">
        <v>116</v>
      </c>
      <c r="B129" s="26" t="s">
        <v>157</v>
      </c>
      <c r="C129" s="25">
        <v>0</v>
      </c>
      <c r="D129" s="25">
        <v>0</v>
      </c>
      <c r="E129" s="25">
        <v>1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34">
        <v>0</v>
      </c>
      <c r="R129" s="37">
        <f t="shared" si="5"/>
        <v>1</v>
      </c>
    </row>
    <row r="130" spans="1:18" ht="48" customHeight="1">
      <c r="A130" s="25">
        <v>117</v>
      </c>
      <c r="B130" s="26" t="s">
        <v>158</v>
      </c>
      <c r="C130" s="25">
        <v>0</v>
      </c>
      <c r="D130" s="25">
        <v>0</v>
      </c>
      <c r="E130" s="25">
        <v>1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34">
        <v>0</v>
      </c>
      <c r="R130" s="37">
        <f t="shared" si="5"/>
        <v>1</v>
      </c>
    </row>
    <row r="131" spans="1:18" ht="51.75" customHeight="1">
      <c r="A131" s="25">
        <v>118</v>
      </c>
      <c r="B131" s="26" t="s">
        <v>159</v>
      </c>
      <c r="C131" s="25">
        <v>0</v>
      </c>
      <c r="D131" s="25">
        <v>1</v>
      </c>
      <c r="E131" s="25">
        <v>1</v>
      </c>
      <c r="F131" s="25">
        <v>2</v>
      </c>
      <c r="G131" s="25">
        <v>0</v>
      </c>
      <c r="H131" s="25">
        <v>0</v>
      </c>
      <c r="I131" s="25">
        <v>1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34">
        <v>0</v>
      </c>
      <c r="R131" s="37">
        <f t="shared" si="5"/>
        <v>5</v>
      </c>
    </row>
    <row r="132" spans="1:18" ht="34.5" customHeight="1">
      <c r="A132" s="25">
        <v>119</v>
      </c>
      <c r="B132" s="26" t="s">
        <v>160</v>
      </c>
      <c r="C132" s="25">
        <v>0</v>
      </c>
      <c r="D132" s="25">
        <v>0</v>
      </c>
      <c r="E132" s="25">
        <v>0</v>
      </c>
      <c r="F132" s="25">
        <v>0</v>
      </c>
      <c r="G132" s="25">
        <v>1</v>
      </c>
      <c r="H132" s="25">
        <v>0</v>
      </c>
      <c r="I132" s="25">
        <v>0</v>
      </c>
      <c r="J132" s="25">
        <v>0</v>
      </c>
      <c r="K132" s="25">
        <v>0</v>
      </c>
      <c r="L132" s="25">
        <v>1</v>
      </c>
      <c r="M132" s="25">
        <v>0</v>
      </c>
      <c r="N132" s="25">
        <v>0</v>
      </c>
      <c r="O132" s="25">
        <v>0</v>
      </c>
      <c r="P132" s="25">
        <v>0</v>
      </c>
      <c r="Q132" s="34">
        <v>0</v>
      </c>
      <c r="R132" s="37">
        <f t="shared" si="5"/>
        <v>2</v>
      </c>
    </row>
    <row r="133" spans="1:18" ht="57" customHeight="1">
      <c r="A133" s="25">
        <v>120</v>
      </c>
      <c r="B133" s="26" t="s">
        <v>161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40">
        <v>0</v>
      </c>
      <c r="Q133" s="34">
        <v>0</v>
      </c>
      <c r="R133" s="37">
        <f t="shared" si="5"/>
        <v>0</v>
      </c>
    </row>
    <row r="134" spans="1:18" ht="39" customHeight="1">
      <c r="A134" s="59" t="s">
        <v>269</v>
      </c>
      <c r="B134" s="59"/>
      <c r="C134" s="31">
        <v>2500000</v>
      </c>
      <c r="D134" s="28">
        <v>5140930</v>
      </c>
      <c r="E134" s="28">
        <v>3510800</v>
      </c>
      <c r="F134" s="28">
        <v>2782014</v>
      </c>
      <c r="G134" s="28">
        <v>3000000</v>
      </c>
      <c r="H134" s="28">
        <v>3500000</v>
      </c>
      <c r="I134" s="31">
        <v>3500000</v>
      </c>
      <c r="J134" s="28">
        <v>3748200</v>
      </c>
      <c r="K134" s="29">
        <v>800000</v>
      </c>
      <c r="L134" s="28">
        <v>2625800</v>
      </c>
      <c r="M134" s="32">
        <v>1000000</v>
      </c>
      <c r="N134" s="28">
        <v>3000000</v>
      </c>
      <c r="O134" s="28">
        <v>13171300</v>
      </c>
      <c r="P134" s="30">
        <v>18724000</v>
      </c>
      <c r="Q134" s="36">
        <v>2000000</v>
      </c>
      <c r="R134" s="31">
        <f t="shared" si="5"/>
        <v>69003044</v>
      </c>
    </row>
  </sheetData>
  <mergeCells count="24">
    <mergeCell ref="M54:M55"/>
    <mergeCell ref="N54:N55"/>
    <mergeCell ref="K54:K55"/>
    <mergeCell ref="F54:F55"/>
    <mergeCell ref="Q54:Q55"/>
    <mergeCell ref="I54:I55"/>
    <mergeCell ref="P54:P55"/>
    <mergeCell ref="H54:H55"/>
    <mergeCell ref="A1:R1"/>
    <mergeCell ref="R2:R3"/>
    <mergeCell ref="A134:B134"/>
    <mergeCell ref="A67:A68"/>
    <mergeCell ref="B67:B68"/>
    <mergeCell ref="C67:C68"/>
    <mergeCell ref="A54:A55"/>
    <mergeCell ref="B54:B55"/>
    <mergeCell ref="C54:C55"/>
    <mergeCell ref="A89:Q89"/>
    <mergeCell ref="A115:Q115"/>
    <mergeCell ref="A69:Q69"/>
    <mergeCell ref="A3:Q3"/>
    <mergeCell ref="A45:Q45"/>
    <mergeCell ref="A46:Q46"/>
    <mergeCell ref="A56:Q5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Чек-лист готовности</vt:lpstr>
      <vt:lpstr>Мат-техническое обеспечение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metodkabinet-1</dc:creator>
  <cp:lastModifiedBy>ADM-30-4</cp:lastModifiedBy>
  <cp:lastPrinted>2024-06-03T04:50:47Z</cp:lastPrinted>
  <dcterms:created xsi:type="dcterms:W3CDTF">2024-05-28T11:04:53Z</dcterms:created>
  <dcterms:modified xsi:type="dcterms:W3CDTF">2024-06-03T04:52:12Z</dcterms:modified>
</cp:coreProperties>
</file>